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10065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<sst xmlns="http://schemas.openxmlformats.org/spreadsheetml/2006/main" count="107" uniqueCount="70">
  <si>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t>Item</t>
  </si>
  <si>
    <t>Descrição</t>
  </si>
  <si>
    <t>Quantidade</t>
  </si>
  <si>
    <t>Un</t>
  </si>
  <si>
    <t>Material</t>
  </si>
  <si>
    <t>Mão-de-Obra</t>
  </si>
  <si>
    <t>Total</t>
  </si>
  <si>
    <t>Total do Grupo</t>
  </si>
  <si>
    <t>Total do Orçamento</t>
  </si>
  <si>
    <t>PLANILHA ORÇAMENTÁRIA</t>
  </si>
  <si>
    <t>1.1</t>
  </si>
  <si>
    <t>2.1</t>
  </si>
  <si>
    <t>2.2</t>
  </si>
  <si>
    <t>1.2</t>
  </si>
  <si>
    <t>1.3</t>
  </si>
  <si>
    <t>1.4</t>
  </si>
  <si>
    <t>Unitário</t>
  </si>
  <si>
    <t>Totais</t>
  </si>
  <si>
    <t>m</t>
  </si>
  <si>
    <t>pç</t>
  </si>
  <si>
    <t>1.5</t>
  </si>
  <si>
    <t>2.3</t>
  </si>
  <si>
    <t>2.4</t>
  </si>
  <si>
    <t>un</t>
  </si>
  <si>
    <t>CAPTAÇÃO</t>
  </si>
  <si>
    <t>1.6</t>
  </si>
  <si>
    <t>2.5</t>
  </si>
  <si>
    <t>PREFEITURA MUNICIPAL DE  SÃO JOSÉ DO HERVAL</t>
  </si>
  <si>
    <t>Localidade de São Cristovão</t>
  </si>
  <si>
    <t>Melhorias no Sistema de Abastecimento de Água</t>
  </si>
  <si>
    <t>REDE DE DISTRIBUIÇÃO</t>
  </si>
  <si>
    <t>2.6</t>
  </si>
  <si>
    <t>2.7</t>
  </si>
  <si>
    <t>2.8</t>
  </si>
  <si>
    <t>2.9</t>
  </si>
  <si>
    <t>2.12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</si>
  <si>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</si>
  <si>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</si>
  <si>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</si>
  <si>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</si>
  <si>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</si>
  <si>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</si>
  <si>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</si>
  <si>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</si>
  <si>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</si>
  <si>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</si>
  <si>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</si>
  <si>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</si>
  <si>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Tubo PEAD 40 mm PN 8</t>
  </si>
  <si>
    <t>União PEAD 40 mm</t>
  </si>
  <si>
    <t>Adaptador PEAD macho 40 x 1 1/4"</t>
  </si>
  <si>
    <t>Flange 40 mm</t>
  </si>
  <si>
    <t>Curva soldável 40 mm</t>
  </si>
  <si>
    <t>Luva 40 x 1 1/4"</t>
  </si>
  <si>
    <t>Tubo soldável 40 mm</t>
  </si>
  <si>
    <t>Torneira boia 1 1/4"</t>
  </si>
  <si>
    <t>Serviços elétricos e hidráulicos</t>
  </si>
  <si>
    <t>Tubo galvanizado 1 1/4"</t>
  </si>
  <si>
    <t>Luva galvanizada 1 1/4"</t>
  </si>
  <si>
    <t>Cabo 3 x 6 mm</t>
  </si>
  <si>
    <t>Painel de comando com programador</t>
  </si>
  <si>
    <t>Tampão para poço</t>
  </si>
  <si>
    <t>1.19</t>
  </si>
  <si>
    <t>Cano sáida completo</t>
  </si>
  <si>
    <t>Cano saída cabo</t>
  </si>
  <si>
    <t>Tubo 25 mm</t>
  </si>
  <si>
    <t>Registro esfera 40 mm</t>
  </si>
  <si>
    <t>Te soldável 40 mm</t>
  </si>
  <si>
    <t>Serviços Hidráulicos</t>
  </si>
  <si>
    <t>Motobomba submersa 5,0CV 380V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</si>
</sst>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  <numFmt numFmtId="173" formatCode="0.0"/>
  </numFmts>
  <fonts count="40">
    <font>
      <sz val="10"/>
      <name val="Arial"/>
      <family val="0"/>
    </font>
    <font>
      <b/>
      <i/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/>
    </xf>
    <xf numFmtId="172" fontId="2" fillId="0" borderId="3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72" fontId="2" fillId="0" borderId="38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72" fontId="2" fillId="0" borderId="39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5.28125" style="0" bestFit="1" customWidth="1"/>
    <col min="2" max="2" width="49.8515625" style="0" customWidth="1"/>
    <col min="3" max="3" width="11.421875" style="0" customWidth="1"/>
    <col min="4" max="4" width="3.8515625" style="0" bestFit="1" customWidth="1"/>
    <col min="5" max="5" width="10.7109375" style="0" customWidth="1"/>
    <col min="6" max="6" width="13.28125" style="0" customWidth="1"/>
    <col min="7" max="7" width="11.00390625" style="0" customWidth="1"/>
    <col min="8" max="8" width="13.28125" style="0" customWidth="1"/>
    <col min="9" max="9" width="13.421875" style="0" customWidth="1"/>
  </cols>
  <sheetData>
    <row r="1" spans="1:9" ht="15" customHeight="1">
      <c r="A1" s="37" t="s">
        <v>27</v>
      </c>
      <c r="B1" s="38"/>
      <c r="C1" s="38"/>
      <c r="D1" s="38"/>
      <c r="E1" s="38"/>
      <c r="F1" s="38"/>
      <c r="G1" s="38"/>
      <c r="H1" s="38"/>
      <c r="I1" s="39"/>
    </row>
    <row r="2" spans="1:9" ht="10.5" customHeight="1">
      <c r="A2" s="40"/>
      <c r="B2" s="41"/>
      <c r="C2" s="41"/>
      <c r="D2" s="41"/>
      <c r="E2" s="41"/>
      <c r="F2" s="41"/>
      <c r="G2" s="41"/>
      <c r="H2" s="41"/>
      <c r="I2" s="42"/>
    </row>
    <row r="3" spans="1:9" ht="13.5">
      <c r="A3" s="33" t="s">
        <v>28</v>
      </c>
      <c r="B3" s="34"/>
      <c r="C3" s="34"/>
      <c r="D3" s="34"/>
      <c r="E3" s="34"/>
      <c r="F3" s="34"/>
      <c r="G3" s="34"/>
      <c r="H3" s="34"/>
      <c r="I3" s="35"/>
    </row>
    <row r="4" spans="1:9" ht="13.5">
      <c r="A4" s="33" t="s">
        <v>29</v>
      </c>
      <c r="B4" s="34"/>
      <c r="C4" s="34"/>
      <c r="D4" s="34"/>
      <c r="E4" s="34"/>
      <c r="F4" s="34"/>
      <c r="G4" s="34"/>
      <c r="H4" s="34"/>
      <c r="I4" s="35"/>
    </row>
    <row r="5" spans="1:9" ht="9" customHeight="1">
      <c r="A5" s="43" t="s">
        <v>9</v>
      </c>
      <c r="B5" s="44"/>
      <c r="C5" s="44"/>
      <c r="D5" s="44"/>
      <c r="E5" s="44"/>
      <c r="F5" s="44"/>
      <c r="G5" s="44"/>
      <c r="H5" s="44"/>
      <c r="I5" s="45"/>
    </row>
    <row r="6" spans="1:9" ht="11.25" customHeight="1" thickBot="1">
      <c r="A6" s="43"/>
      <c r="B6" s="44"/>
      <c r="C6" s="44"/>
      <c r="D6" s="44"/>
      <c r="E6" s="44"/>
      <c r="F6" s="44"/>
      <c r="G6" s="44"/>
      <c r="H6" s="44"/>
      <c r="I6" s="45"/>
    </row>
    <row r="7" spans="1:9" ht="13.5" customHeight="1">
      <c r="A7" s="46" t="s">
        <v>0</v>
      </c>
      <c r="B7" s="46" t="s">
        <v>1</v>
      </c>
      <c r="C7" s="31" t="s">
        <v>2</v>
      </c>
      <c r="D7" s="31" t="s">
        <v>3</v>
      </c>
      <c r="E7" s="36" t="s">
        <v>16</v>
      </c>
      <c r="F7" s="36"/>
      <c r="G7" s="36" t="s">
        <v>17</v>
      </c>
      <c r="H7" s="36"/>
      <c r="I7" s="48" t="s">
        <v>6</v>
      </c>
    </row>
    <row r="8" spans="1:9" ht="12.75" customHeight="1" thickBot="1">
      <c r="A8" s="47"/>
      <c r="B8" s="47"/>
      <c r="C8" s="32"/>
      <c r="D8" s="32"/>
      <c r="E8" s="15" t="s">
        <v>4</v>
      </c>
      <c r="F8" s="15" t="s">
        <v>5</v>
      </c>
      <c r="G8" s="15" t="s">
        <v>4</v>
      </c>
      <c r="H8" s="15" t="s">
        <v>5</v>
      </c>
      <c r="I8" s="49"/>
    </row>
    <row r="9" spans="1:9" ht="12.75" customHeight="1">
      <c r="A9" s="24">
        <v>1</v>
      </c>
      <c r="B9" s="25" t="s">
        <v>24</v>
      </c>
      <c r="C9" s="26"/>
      <c r="D9" s="27"/>
      <c r="E9" s="26"/>
      <c r="F9" s="26"/>
      <c r="G9" s="26"/>
      <c r="H9" s="26"/>
      <c r="I9" s="28"/>
    </row>
    <row r="10" spans="1:9" ht="12.75" customHeight="1">
      <c r="A10" s="21" t="s">
        <v>10</v>
      </c>
      <c r="B10" s="9" t="s">
        <v>69</v>
      </c>
      <c r="C10" s="10">
        <v>1</v>
      </c>
      <c r="D10" s="9" t="s">
        <v>23</v>
      </c>
      <c r="E10" s="10">
        <v>6212</v>
      </c>
      <c r="F10" s="10"/>
      <c r="G10" s="10">
        <f>E10*C10</f>
        <v>6212</v>
      </c>
      <c r="H10" s="10"/>
      <c r="I10" s="11"/>
    </row>
    <row r="11" spans="1:9" ht="12.75" customHeight="1">
      <c r="A11" s="21" t="s">
        <v>13</v>
      </c>
      <c r="B11" s="9" t="s">
        <v>48</v>
      </c>
      <c r="C11" s="10">
        <v>300</v>
      </c>
      <c r="D11" s="9" t="s">
        <v>18</v>
      </c>
      <c r="E11" s="10">
        <v>6.85</v>
      </c>
      <c r="F11" s="10"/>
      <c r="G11" s="10">
        <f>E11*C11</f>
        <v>2055</v>
      </c>
      <c r="H11" s="10"/>
      <c r="I11" s="11"/>
    </row>
    <row r="12" spans="1:9" ht="12.75" customHeight="1">
      <c r="A12" s="21" t="s">
        <v>14</v>
      </c>
      <c r="B12" s="9" t="s">
        <v>49</v>
      </c>
      <c r="C12" s="10">
        <v>3</v>
      </c>
      <c r="D12" s="9" t="s">
        <v>19</v>
      </c>
      <c r="E12" s="10">
        <v>28</v>
      </c>
      <c r="F12" s="10"/>
      <c r="G12" s="10">
        <f>E12*C12</f>
        <v>84</v>
      </c>
      <c r="H12" s="10"/>
      <c r="I12" s="11"/>
    </row>
    <row r="13" spans="1:9" ht="12.75" customHeight="1">
      <c r="A13" s="21" t="s">
        <v>15</v>
      </c>
      <c r="B13" s="9" t="s">
        <v>50</v>
      </c>
      <c r="C13" s="10">
        <v>2</v>
      </c>
      <c r="D13" s="9" t="s">
        <v>19</v>
      </c>
      <c r="E13" s="10">
        <v>24</v>
      </c>
      <c r="F13" s="10"/>
      <c r="G13" s="10">
        <f aca="true" t="shared" si="0" ref="G13:G27">E13*C13</f>
        <v>48</v>
      </c>
      <c r="H13" s="10"/>
      <c r="I13" s="11"/>
    </row>
    <row r="14" spans="1:9" ht="12.75" customHeight="1">
      <c r="A14" s="21" t="s">
        <v>20</v>
      </c>
      <c r="B14" s="9" t="s">
        <v>51</v>
      </c>
      <c r="C14" s="10">
        <v>1</v>
      </c>
      <c r="D14" s="9" t="s">
        <v>19</v>
      </c>
      <c r="E14" s="10">
        <v>22.4</v>
      </c>
      <c r="F14" s="10"/>
      <c r="G14" s="10">
        <f t="shared" si="0"/>
        <v>22.4</v>
      </c>
      <c r="H14" s="10"/>
      <c r="I14" s="11"/>
    </row>
    <row r="15" spans="1:9" ht="12.75" customHeight="1">
      <c r="A15" s="21" t="s">
        <v>25</v>
      </c>
      <c r="B15" s="9" t="s">
        <v>52</v>
      </c>
      <c r="C15" s="10">
        <v>2</v>
      </c>
      <c r="D15" s="9" t="s">
        <v>19</v>
      </c>
      <c r="E15" s="10">
        <v>8</v>
      </c>
      <c r="F15" s="10"/>
      <c r="G15" s="10">
        <f t="shared" si="0"/>
        <v>16</v>
      </c>
      <c r="H15" s="10"/>
      <c r="I15" s="11"/>
    </row>
    <row r="16" spans="1:9" ht="12.75" customHeight="1">
      <c r="A16" s="21" t="s">
        <v>36</v>
      </c>
      <c r="B16" s="9" t="s">
        <v>53</v>
      </c>
      <c r="C16" s="10">
        <v>1</v>
      </c>
      <c r="D16" s="9" t="s">
        <v>19</v>
      </c>
      <c r="E16" s="10">
        <v>8.17</v>
      </c>
      <c r="F16" s="10"/>
      <c r="G16" s="10">
        <f t="shared" si="0"/>
        <v>8.17</v>
      </c>
      <c r="H16" s="10"/>
      <c r="I16" s="11"/>
    </row>
    <row r="17" spans="1:9" ht="12.75" customHeight="1">
      <c r="A17" s="21" t="s">
        <v>37</v>
      </c>
      <c r="B17" s="9" t="s">
        <v>54</v>
      </c>
      <c r="C17" s="10">
        <v>6</v>
      </c>
      <c r="D17" s="9" t="s">
        <v>18</v>
      </c>
      <c r="E17" s="10">
        <v>6</v>
      </c>
      <c r="F17" s="10"/>
      <c r="G17" s="10">
        <f t="shared" si="0"/>
        <v>36</v>
      </c>
      <c r="H17" s="10"/>
      <c r="I17" s="11"/>
    </row>
    <row r="18" spans="1:9" ht="12.75" customHeight="1">
      <c r="A18" s="21" t="s">
        <v>38</v>
      </c>
      <c r="B18" s="9" t="s">
        <v>55</v>
      </c>
      <c r="C18" s="10">
        <v>1</v>
      </c>
      <c r="D18" s="9" t="s">
        <v>19</v>
      </c>
      <c r="E18" s="10">
        <v>115.8</v>
      </c>
      <c r="F18" s="10"/>
      <c r="G18" s="10">
        <f t="shared" si="0"/>
        <v>115.8</v>
      </c>
      <c r="H18" s="10"/>
      <c r="I18" s="11"/>
    </row>
    <row r="19" spans="1:9" ht="12.75" customHeight="1">
      <c r="A19" s="21" t="s">
        <v>39</v>
      </c>
      <c r="B19" s="9" t="s">
        <v>57</v>
      </c>
      <c r="C19" s="10">
        <v>90</v>
      </c>
      <c r="D19" s="9" t="s">
        <v>18</v>
      </c>
      <c r="E19" s="10">
        <v>32.8</v>
      </c>
      <c r="F19" s="10"/>
      <c r="G19" s="10">
        <f t="shared" si="0"/>
        <v>2951.9999999999995</v>
      </c>
      <c r="H19" s="10"/>
      <c r="I19" s="11"/>
    </row>
    <row r="20" spans="1:9" ht="12.75" customHeight="1">
      <c r="A20" s="21" t="s">
        <v>40</v>
      </c>
      <c r="B20" s="9" t="s">
        <v>58</v>
      </c>
      <c r="C20" s="10">
        <v>15</v>
      </c>
      <c r="D20" s="9" t="s">
        <v>19</v>
      </c>
      <c r="E20" s="10">
        <v>11.2</v>
      </c>
      <c r="F20" s="10"/>
      <c r="G20" s="10">
        <f t="shared" si="0"/>
        <v>168</v>
      </c>
      <c r="H20" s="10"/>
      <c r="I20" s="11"/>
    </row>
    <row r="21" spans="1:9" ht="12.75" customHeight="1">
      <c r="A21" s="21" t="s">
        <v>41</v>
      </c>
      <c r="B21" s="9" t="s">
        <v>59</v>
      </c>
      <c r="C21" s="10">
        <v>100</v>
      </c>
      <c r="D21" s="9" t="s">
        <v>18</v>
      </c>
      <c r="E21" s="10">
        <v>10.85</v>
      </c>
      <c r="F21" s="10"/>
      <c r="G21" s="10">
        <f t="shared" si="0"/>
        <v>1085</v>
      </c>
      <c r="H21" s="10"/>
      <c r="I21" s="11"/>
    </row>
    <row r="22" spans="1:9" ht="12.75" customHeight="1">
      <c r="A22" s="21" t="s">
        <v>42</v>
      </c>
      <c r="B22" s="9" t="s">
        <v>60</v>
      </c>
      <c r="C22" s="10">
        <v>1</v>
      </c>
      <c r="D22" s="9" t="s">
        <v>19</v>
      </c>
      <c r="E22" s="10">
        <v>1484.7</v>
      </c>
      <c r="F22" s="10"/>
      <c r="G22" s="10">
        <f t="shared" si="0"/>
        <v>1484.7</v>
      </c>
      <c r="H22" s="10"/>
      <c r="I22" s="11"/>
    </row>
    <row r="23" spans="1:9" ht="12.75" customHeight="1">
      <c r="A23" s="21" t="s">
        <v>43</v>
      </c>
      <c r="B23" s="9" t="s">
        <v>61</v>
      </c>
      <c r="C23" s="10">
        <v>1</v>
      </c>
      <c r="D23" s="9" t="s">
        <v>19</v>
      </c>
      <c r="E23" s="10">
        <v>115</v>
      </c>
      <c r="F23" s="10"/>
      <c r="G23" s="10">
        <f t="shared" si="0"/>
        <v>115</v>
      </c>
      <c r="H23" s="10"/>
      <c r="I23" s="11"/>
    </row>
    <row r="24" spans="1:9" ht="12.75" customHeight="1">
      <c r="A24" s="21" t="s">
        <v>44</v>
      </c>
      <c r="B24" s="9" t="s">
        <v>63</v>
      </c>
      <c r="C24" s="10">
        <v>1</v>
      </c>
      <c r="D24" s="9" t="s">
        <v>19</v>
      </c>
      <c r="E24" s="10">
        <v>685</v>
      </c>
      <c r="F24" s="10"/>
      <c r="G24" s="10">
        <f t="shared" si="0"/>
        <v>685</v>
      </c>
      <c r="H24" s="10"/>
      <c r="I24" s="11"/>
    </row>
    <row r="25" spans="1:9" ht="12.75" customHeight="1">
      <c r="A25" s="21" t="s">
        <v>45</v>
      </c>
      <c r="B25" s="9" t="s">
        <v>64</v>
      </c>
      <c r="C25" s="10">
        <v>1</v>
      </c>
      <c r="D25" s="9" t="s">
        <v>19</v>
      </c>
      <c r="E25" s="10">
        <v>168</v>
      </c>
      <c r="F25" s="10"/>
      <c r="G25" s="10">
        <f t="shared" si="0"/>
        <v>168</v>
      </c>
      <c r="H25" s="10"/>
      <c r="I25" s="11"/>
    </row>
    <row r="26" spans="1:9" ht="12.75" customHeight="1">
      <c r="A26" s="21" t="s">
        <v>46</v>
      </c>
      <c r="B26" s="9" t="s">
        <v>59</v>
      </c>
      <c r="C26" s="10">
        <v>240</v>
      </c>
      <c r="D26" s="9" t="s">
        <v>18</v>
      </c>
      <c r="E26" s="10">
        <v>11</v>
      </c>
      <c r="F26" s="10"/>
      <c r="G26" s="10">
        <f t="shared" si="0"/>
        <v>2640</v>
      </c>
      <c r="H26" s="10"/>
      <c r="I26" s="11"/>
    </row>
    <row r="27" spans="1:9" ht="12.75" customHeight="1">
      <c r="A27" s="21" t="s">
        <v>47</v>
      </c>
      <c r="B27" s="9" t="s">
        <v>65</v>
      </c>
      <c r="C27" s="10">
        <v>240</v>
      </c>
      <c r="D27" s="9" t="s">
        <v>18</v>
      </c>
      <c r="E27" s="10">
        <v>2.4</v>
      </c>
      <c r="F27" s="10"/>
      <c r="G27" s="10">
        <f t="shared" si="0"/>
        <v>576</v>
      </c>
      <c r="H27" s="10"/>
      <c r="I27" s="11"/>
    </row>
    <row r="28" spans="1:9" ht="12.75" customHeight="1">
      <c r="A28" s="21" t="s">
        <v>62</v>
      </c>
      <c r="B28" s="9" t="s">
        <v>56</v>
      </c>
      <c r="C28" s="17">
        <v>1</v>
      </c>
      <c r="D28" s="18" t="s">
        <v>23</v>
      </c>
      <c r="E28" s="17"/>
      <c r="F28" s="17">
        <v>3980</v>
      </c>
      <c r="G28" s="10"/>
      <c r="H28" s="10">
        <f>F28*C28</f>
        <v>3980</v>
      </c>
      <c r="I28" s="1"/>
    </row>
    <row r="29" spans="1:9" ht="12.75" customHeight="1">
      <c r="A29" s="2"/>
      <c r="B29" s="12" t="s">
        <v>7</v>
      </c>
      <c r="C29" s="14"/>
      <c r="D29" s="13"/>
      <c r="E29" s="19"/>
      <c r="F29" s="16"/>
      <c r="G29" s="16">
        <f>SUM(G10:G27)</f>
        <v>18471.07</v>
      </c>
      <c r="H29" s="3">
        <f>SUM(H28:H28)</f>
        <v>3980</v>
      </c>
      <c r="I29" s="4">
        <f>G29+H29</f>
        <v>22451.07</v>
      </c>
    </row>
    <row r="30" spans="1:9" ht="12.75" customHeight="1" thickBot="1">
      <c r="A30" s="52"/>
      <c r="B30" s="53"/>
      <c r="C30" s="54"/>
      <c r="D30" s="55"/>
      <c r="E30" s="54"/>
      <c r="F30" s="54"/>
      <c r="G30" s="54"/>
      <c r="H30" s="54"/>
      <c r="I30" s="56"/>
    </row>
    <row r="31" spans="1:9" ht="13.5">
      <c r="A31" s="24">
        <v>2</v>
      </c>
      <c r="B31" s="25" t="s">
        <v>30</v>
      </c>
      <c r="C31" s="26"/>
      <c r="D31" s="27"/>
      <c r="E31" s="26"/>
      <c r="F31" s="26"/>
      <c r="G31" s="26"/>
      <c r="H31" s="26"/>
      <c r="I31" s="28"/>
    </row>
    <row r="32" spans="1:9" ht="13.5">
      <c r="A32" s="21" t="s">
        <v>11</v>
      </c>
      <c r="B32" s="9" t="s">
        <v>48</v>
      </c>
      <c r="C32" s="10">
        <v>180</v>
      </c>
      <c r="D32" s="9" t="s">
        <v>18</v>
      </c>
      <c r="E32" s="10">
        <v>6.85</v>
      </c>
      <c r="F32" s="10"/>
      <c r="G32" s="10">
        <f>E32*C32</f>
        <v>1233</v>
      </c>
      <c r="H32" s="10"/>
      <c r="I32" s="11"/>
    </row>
    <row r="33" spans="1:9" ht="13.5">
      <c r="A33" s="21" t="s">
        <v>12</v>
      </c>
      <c r="B33" s="9" t="s">
        <v>51</v>
      </c>
      <c r="C33" s="10">
        <v>1</v>
      </c>
      <c r="D33" s="9" t="s">
        <v>19</v>
      </c>
      <c r="E33" s="10">
        <v>22.4</v>
      </c>
      <c r="F33" s="10"/>
      <c r="G33" s="10">
        <f aca="true" t="shared" si="1" ref="G33:G40">E33*C33</f>
        <v>22.4</v>
      </c>
      <c r="H33" s="10"/>
      <c r="I33" s="11"/>
    </row>
    <row r="34" spans="1:9" ht="13.5">
      <c r="A34" s="21" t="s">
        <v>21</v>
      </c>
      <c r="B34" s="9" t="s">
        <v>52</v>
      </c>
      <c r="C34" s="10">
        <v>2</v>
      </c>
      <c r="D34" s="9" t="s">
        <v>19</v>
      </c>
      <c r="E34" s="10">
        <v>8</v>
      </c>
      <c r="F34" s="10"/>
      <c r="G34" s="10">
        <f t="shared" si="1"/>
        <v>16</v>
      </c>
      <c r="H34" s="10"/>
      <c r="I34" s="11"/>
    </row>
    <row r="35" spans="1:9" ht="13.5">
      <c r="A35" s="21" t="s">
        <v>22</v>
      </c>
      <c r="B35" s="9" t="s">
        <v>66</v>
      </c>
      <c r="C35" s="10">
        <v>1</v>
      </c>
      <c r="D35" s="9" t="s">
        <v>19</v>
      </c>
      <c r="E35" s="10">
        <v>28.4</v>
      </c>
      <c r="F35" s="10"/>
      <c r="G35" s="10">
        <f t="shared" si="1"/>
        <v>28.4</v>
      </c>
      <c r="H35" s="10"/>
      <c r="I35" s="11"/>
    </row>
    <row r="36" spans="1:9" ht="13.5">
      <c r="A36" s="21" t="s">
        <v>26</v>
      </c>
      <c r="B36" s="9" t="s">
        <v>54</v>
      </c>
      <c r="C36" s="10">
        <v>4</v>
      </c>
      <c r="D36" s="9" t="s">
        <v>18</v>
      </c>
      <c r="E36" s="10">
        <v>6</v>
      </c>
      <c r="F36" s="10"/>
      <c r="G36" s="10">
        <f t="shared" si="1"/>
        <v>24</v>
      </c>
      <c r="H36" s="10"/>
      <c r="I36" s="11"/>
    </row>
    <row r="37" spans="1:9" ht="13.5">
      <c r="A37" s="21" t="s">
        <v>31</v>
      </c>
      <c r="B37" s="9" t="s">
        <v>53</v>
      </c>
      <c r="C37" s="17">
        <v>2</v>
      </c>
      <c r="D37" s="18" t="s">
        <v>19</v>
      </c>
      <c r="E37" s="17">
        <v>8.17</v>
      </c>
      <c r="F37" s="17"/>
      <c r="G37" s="10">
        <f t="shared" si="1"/>
        <v>16.34</v>
      </c>
      <c r="H37" s="10"/>
      <c r="I37" s="1"/>
    </row>
    <row r="38" spans="1:9" ht="13.5">
      <c r="A38" s="21" t="s">
        <v>32</v>
      </c>
      <c r="B38" s="9" t="s">
        <v>50</v>
      </c>
      <c r="C38" s="17">
        <v>2</v>
      </c>
      <c r="D38" s="18" t="s">
        <v>19</v>
      </c>
      <c r="E38" s="17">
        <v>24</v>
      </c>
      <c r="F38" s="17"/>
      <c r="G38" s="10">
        <f t="shared" si="1"/>
        <v>48</v>
      </c>
      <c r="H38" s="10"/>
      <c r="I38" s="1"/>
    </row>
    <row r="39" spans="1:9" ht="13.5">
      <c r="A39" s="21" t="s">
        <v>33</v>
      </c>
      <c r="B39" s="9" t="s">
        <v>49</v>
      </c>
      <c r="C39" s="17">
        <v>1</v>
      </c>
      <c r="D39" s="18" t="s">
        <v>19</v>
      </c>
      <c r="E39" s="17">
        <v>28</v>
      </c>
      <c r="F39" s="17"/>
      <c r="G39" s="10">
        <f t="shared" si="1"/>
        <v>28</v>
      </c>
      <c r="H39" s="10"/>
      <c r="I39" s="1"/>
    </row>
    <row r="40" spans="1:9" ht="13.5">
      <c r="A40" s="21" t="s">
        <v>34</v>
      </c>
      <c r="B40" s="9" t="s">
        <v>67</v>
      </c>
      <c r="C40" s="17">
        <v>2</v>
      </c>
      <c r="D40" s="18" t="s">
        <v>19</v>
      </c>
      <c r="E40" s="17">
        <v>11.4</v>
      </c>
      <c r="F40" s="17"/>
      <c r="G40" s="10">
        <f t="shared" si="1"/>
        <v>22.8</v>
      </c>
      <c r="H40" s="10"/>
      <c r="I40" s="1"/>
    </row>
    <row r="41" spans="1:9" ht="13.5">
      <c r="A41" s="21" t="s">
        <v>35</v>
      </c>
      <c r="B41" s="9" t="s">
        <v>68</v>
      </c>
      <c r="C41" s="17">
        <v>1</v>
      </c>
      <c r="D41" s="18" t="s">
        <v>23</v>
      </c>
      <c r="E41" s="17"/>
      <c r="F41" s="17">
        <v>1380</v>
      </c>
      <c r="G41" s="10"/>
      <c r="H41" s="10">
        <f>F41*C41</f>
        <v>1380</v>
      </c>
      <c r="I41" s="1"/>
    </row>
    <row r="42" spans="1:9" ht="13.5">
      <c r="A42" s="2"/>
      <c r="B42" s="12" t="s">
        <v>7</v>
      </c>
      <c r="C42" s="14"/>
      <c r="D42" s="13"/>
      <c r="E42" s="19"/>
      <c r="F42" s="16"/>
      <c r="G42" s="16">
        <f>SUM(G32:G40)</f>
        <v>1438.94</v>
      </c>
      <c r="H42" s="3">
        <f>SUM(H32:H41)</f>
        <v>1380</v>
      </c>
      <c r="I42" s="4">
        <f>G42+H42</f>
        <v>2818.94</v>
      </c>
    </row>
    <row r="43" spans="1:9" ht="13.5">
      <c r="A43" s="50"/>
      <c r="B43" s="12"/>
      <c r="C43" s="19"/>
      <c r="D43" s="13"/>
      <c r="E43" s="19"/>
      <c r="F43" s="19"/>
      <c r="G43" s="19"/>
      <c r="H43" s="19"/>
      <c r="I43" s="51"/>
    </row>
    <row r="44" spans="1:9" ht="16.5" thickBot="1">
      <c r="A44" s="5"/>
      <c r="B44" s="6" t="s">
        <v>8</v>
      </c>
      <c r="C44" s="7"/>
      <c r="D44" s="6"/>
      <c r="E44" s="7"/>
      <c r="F44" s="7"/>
      <c r="G44" s="20">
        <f>G42+G29</f>
        <v>19910.01</v>
      </c>
      <c r="H44" s="20">
        <f>H42+H29</f>
        <v>5360</v>
      </c>
      <c r="I44" s="8">
        <f>I42+I29</f>
        <v>25270.01</v>
      </c>
    </row>
    <row r="45" spans="1:9" ht="13.5">
      <c r="A45" s="29"/>
      <c r="B45" s="22"/>
      <c r="C45" s="23"/>
      <c r="D45" s="22"/>
      <c r="E45" s="23"/>
      <c r="F45" s="23"/>
      <c r="G45" s="23"/>
      <c r="H45" s="23"/>
      <c r="I45" s="23"/>
    </row>
    <row r="46" spans="1:9" ht="13.5">
      <c r="A46" s="29"/>
      <c r="B46" s="22"/>
      <c r="C46" s="23"/>
      <c r="D46" s="22"/>
      <c r="E46" s="23"/>
      <c r="F46" s="23"/>
      <c r="G46" s="23"/>
      <c r="H46" s="23"/>
      <c r="I46" s="23"/>
    </row>
    <row r="47" ht="12.75">
      <c r="A47" s="30"/>
    </row>
  </sheetData>
  <sheetProtection/>
  <mergeCells count="11">
    <mergeCell ref="I7:I8"/>
    <mergeCell ref="C7:C8"/>
    <mergeCell ref="A3:I3"/>
    <mergeCell ref="A4:I4"/>
    <mergeCell ref="E7:F7"/>
    <mergeCell ref="A1:I2"/>
    <mergeCell ref="A5:I6"/>
    <mergeCell ref="A7:A8"/>
    <mergeCell ref="B7:B8"/>
    <mergeCell ref="D7:D8"/>
    <mergeCell ref="G7:H7"/>
  </mergeCells>
  <printOptions horizontalCentered="1"/>
  <pageMargins left="0.5905511811023623" right="0.5905511811023623" top="0.984251968503937" bottom="0" header="0.5118110236220472" footer="0.5118110236220472"/>
  <pageSetup horizontalDpi="600" verticalDpi="600" orientation="landscape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Usuário</cp:lastModifiedBy>
  <cp:lastPrinted>2016-12-27T19:04:24Z</cp:lastPrinted>
  <dcterms:created xsi:type="dcterms:W3CDTF">2004-04-26T14:04:10Z</dcterms:created>
  <dcterms:modified xsi:type="dcterms:W3CDTF">2016-12-27T19:06:36Z</dcterms:modified>
  <cp:category/>
  <cp:version/>
  <cp:contentType/>
  <cp:contentStatus/>
</cp:coreProperties>
</file>