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Área de Trabalho\LICITACON 2023\CONVITE Nº 02 2023\"/>
    </mc:Choice>
  </mc:AlternateContent>
  <xr:revisionPtr revIDLastSave="0" documentId="13_ncr:1_{4B44AE33-0ADC-4CD8-BFE1-52B7DD41F65C}" xr6:coauthVersionLast="47" xr6:coauthVersionMax="47" xr10:uidLastSave="{00000000-0000-0000-0000-000000000000}"/>
  <bookViews>
    <workbookView xWindow="-120" yWindow="-120" windowWidth="20730" windowHeight="11160" xr2:uid="{313F3B47-D31B-4BB8-BDA6-94F3D19ABD19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L4" i="1" s="1"/>
  <c r="J64" i="1"/>
  <c r="L64" i="1" s="1"/>
  <c r="J65" i="1"/>
  <c r="L65" i="1" s="1"/>
  <c r="J66" i="1"/>
  <c r="L66" i="1" s="1"/>
  <c r="J67" i="1"/>
  <c r="L67" i="1" s="1"/>
  <c r="J68" i="1"/>
  <c r="L68" i="1" s="1"/>
  <c r="J69" i="1"/>
  <c r="L69" i="1" s="1"/>
  <c r="J70" i="1"/>
  <c r="L70" i="1" s="1"/>
  <c r="J71" i="1"/>
  <c r="L71" i="1" s="1"/>
  <c r="J5" i="1"/>
  <c r="L5" i="1" s="1"/>
  <c r="J6" i="1"/>
  <c r="L6" i="1" s="1"/>
  <c r="J7" i="1"/>
  <c r="L7" i="1" s="1"/>
  <c r="J8" i="1"/>
  <c r="L8" i="1" s="1"/>
  <c r="J9" i="1"/>
  <c r="L9" i="1" s="1"/>
  <c r="J10" i="1"/>
  <c r="L10" i="1" s="1"/>
  <c r="J11" i="1"/>
  <c r="L11" i="1" s="1"/>
  <c r="J12" i="1"/>
  <c r="L12" i="1" s="1"/>
  <c r="J13" i="1"/>
  <c r="L13" i="1" s="1"/>
  <c r="J14" i="1"/>
  <c r="L14" i="1" s="1"/>
  <c r="J15" i="1"/>
  <c r="L15" i="1" s="1"/>
  <c r="J16" i="1"/>
  <c r="L16" i="1" s="1"/>
  <c r="J17" i="1"/>
  <c r="L17" i="1" s="1"/>
  <c r="J18" i="1"/>
  <c r="L18" i="1" s="1"/>
  <c r="J19" i="1"/>
  <c r="L19" i="1" s="1"/>
  <c r="J20" i="1"/>
  <c r="L20" i="1" s="1"/>
  <c r="J21" i="1"/>
  <c r="L21" i="1" s="1"/>
  <c r="J22" i="1"/>
  <c r="L22" i="1" s="1"/>
  <c r="J23" i="1"/>
  <c r="L23" i="1" s="1"/>
  <c r="J24" i="1"/>
  <c r="L24" i="1" s="1"/>
  <c r="J25" i="1"/>
  <c r="L25" i="1" s="1"/>
  <c r="J26" i="1"/>
  <c r="L26" i="1" s="1"/>
  <c r="J27" i="1"/>
  <c r="L27" i="1" s="1"/>
  <c r="J28" i="1"/>
  <c r="L28" i="1" s="1"/>
  <c r="J29" i="1"/>
  <c r="L29" i="1" s="1"/>
  <c r="J30" i="1"/>
  <c r="L30" i="1" s="1"/>
  <c r="J31" i="1"/>
  <c r="L31" i="1" s="1"/>
  <c r="J32" i="1"/>
  <c r="L32" i="1" s="1"/>
  <c r="J33" i="1"/>
  <c r="L33" i="1" s="1"/>
  <c r="J34" i="1"/>
  <c r="L34" i="1" s="1"/>
  <c r="J35" i="1"/>
  <c r="L35" i="1" s="1"/>
  <c r="J36" i="1"/>
  <c r="L36" i="1" s="1"/>
  <c r="J37" i="1"/>
  <c r="L37" i="1" s="1"/>
  <c r="J38" i="1"/>
  <c r="L38" i="1" s="1"/>
  <c r="J39" i="1"/>
  <c r="L39" i="1" s="1"/>
  <c r="J40" i="1"/>
  <c r="L40" i="1" s="1"/>
  <c r="J41" i="1"/>
  <c r="L41" i="1" s="1"/>
  <c r="J42" i="1"/>
  <c r="L42" i="1" s="1"/>
  <c r="J43" i="1"/>
  <c r="L43" i="1" s="1"/>
  <c r="J44" i="1"/>
  <c r="L44" i="1" s="1"/>
  <c r="J45" i="1"/>
  <c r="L45" i="1" s="1"/>
  <c r="J46" i="1"/>
  <c r="L46" i="1" s="1"/>
  <c r="J47" i="1"/>
  <c r="L47" i="1" s="1"/>
  <c r="J48" i="1"/>
  <c r="L48" i="1" s="1"/>
  <c r="J49" i="1"/>
  <c r="L49" i="1" s="1"/>
  <c r="J50" i="1"/>
  <c r="L50" i="1" s="1"/>
  <c r="J51" i="1"/>
  <c r="L51" i="1" s="1"/>
  <c r="J52" i="1"/>
  <c r="L52" i="1" s="1"/>
  <c r="J53" i="1"/>
  <c r="L53" i="1" s="1"/>
  <c r="J54" i="1"/>
  <c r="L54" i="1" s="1"/>
  <c r="J55" i="1"/>
  <c r="L55" i="1" s="1"/>
  <c r="J56" i="1"/>
  <c r="L56" i="1" s="1"/>
  <c r="J57" i="1"/>
  <c r="L57" i="1" s="1"/>
  <c r="J58" i="1"/>
  <c r="L58" i="1" s="1"/>
  <c r="J59" i="1"/>
  <c r="L59" i="1" s="1"/>
  <c r="J60" i="1"/>
  <c r="L60" i="1" s="1"/>
  <c r="J61" i="1"/>
  <c r="L61" i="1" s="1"/>
  <c r="J62" i="1"/>
  <c r="L62" i="1" s="1"/>
  <c r="J63" i="1"/>
  <c r="L63" i="1" s="1"/>
  <c r="L72" i="1" l="1"/>
</calcChain>
</file>

<file path=xl/sharedStrings.xml><?xml version="1.0" encoding="utf-8"?>
<sst xmlns="http://schemas.openxmlformats.org/spreadsheetml/2006/main" count="152" uniqueCount="103">
  <si>
    <t>QUANTIDADE ORÇADA</t>
  </si>
  <si>
    <t>VALOR FINAL GLOBAL</t>
  </si>
  <si>
    <t>PRODUTO</t>
  </si>
  <si>
    <t>CRAS</t>
  </si>
  <si>
    <t>OBRAS</t>
  </si>
  <si>
    <t>SAÚDE</t>
  </si>
  <si>
    <t>VALOR UNITÁRIO</t>
  </si>
  <si>
    <t>ADM.</t>
  </si>
  <si>
    <t>VALOR TOTAL</t>
  </si>
  <si>
    <t>ÍTEM/ORD.</t>
  </si>
  <si>
    <t>AGRIC.</t>
  </si>
  <si>
    <t>PRODUTOS NÃO PERECÍVEIS</t>
  </si>
  <si>
    <t>Unidade</t>
  </si>
  <si>
    <t>Kg</t>
  </si>
  <si>
    <t>Pct</t>
  </si>
  <si>
    <t>Und</t>
  </si>
  <si>
    <t>Dz</t>
  </si>
  <si>
    <t>EDUC.</t>
  </si>
  <si>
    <t>MARCA</t>
  </si>
  <si>
    <t>PLANILHA  PARA AQUISIÇÃO DE HIGIÊNE E LIMPEZA 2023</t>
  </si>
  <si>
    <t xml:space="preserve">Cx </t>
  </si>
  <si>
    <t>Água Sanitária – boa qualidade – frasco 1l, cx c/ 12 und</t>
  </si>
  <si>
    <t>Álcool Etílico Hidratado 70º INPM – frasco 1l, cx c/ 12 und</t>
  </si>
  <si>
    <t>UN</t>
  </si>
  <si>
    <t>Bacia plástica de 11 litros</t>
  </si>
  <si>
    <t>Bacia plástica de 30 litros</t>
  </si>
  <si>
    <t>Bacia plástica de 50 litros</t>
  </si>
  <si>
    <t>Balde plástico resistente c/ capacidade de 10 L</t>
  </si>
  <si>
    <t>Balde plástico resistente c/ capacidade de 15 L</t>
  </si>
  <si>
    <t>Balde plástico resistente c/ capacidade de 20 L</t>
  </si>
  <si>
    <t xml:space="preserve">Und  </t>
  </si>
  <si>
    <t>Cera líquida vermelha embalagem de 750 ml</t>
  </si>
  <si>
    <t>Cx</t>
  </si>
  <si>
    <t>Copo descartável isopor 100 ml resistente cx c/ 40 tiras de 25 und cada</t>
  </si>
  <si>
    <t>Copo descartável transparente de 110 ml resistente cx c/ 25 tiras de 100 und cada.</t>
  </si>
  <si>
    <t>Copo descartável transparente de 200 ml resistente cx c/25 tiras de 100 und cada</t>
  </si>
  <si>
    <t>Desinfetante para banheiro – Odor Lavanda /Eucalipto Cx c/ 6 und de 2 l cada.</t>
  </si>
  <si>
    <t>Detergente líquido para louça frascos com 500 ml cada – Cx c/ 12 und</t>
  </si>
  <si>
    <t>Escova oval para lavar roupa madeira R16 cerdas de nylon</t>
  </si>
  <si>
    <t xml:space="preserve">Und </t>
  </si>
  <si>
    <t>Escova para lavar vaso sanitário</t>
  </si>
  <si>
    <t>Esponja de lã de aço, em embalagem plástica pct c/ 08 und cada, 60g cada</t>
  </si>
  <si>
    <t>Esponja de louça dupla face tipo 1</t>
  </si>
  <si>
    <t>Grampo prender roupa de madeira, embalgem c/ 12 und</t>
  </si>
  <si>
    <t>Isqueiro de tamanho grande</t>
  </si>
  <si>
    <t>Limpa vidros frasco 500 ml cx c/ 24 und</t>
  </si>
  <si>
    <t>Limpador c/ brilho p/ pisos fraco 2 lts cx c/ 6 und</t>
  </si>
  <si>
    <t>Par</t>
  </si>
  <si>
    <t>Luvas de borracha resistente para limpeza pesada tamanho “G” c/ cano longo de no mínimo 35 cm</t>
  </si>
  <si>
    <t>Luvas de borracha resistente para limpeza pesada tamanho “M” c/ cano longo de no mínimo 35 cm</t>
  </si>
  <si>
    <t xml:space="preserve">Par </t>
  </si>
  <si>
    <t>Luvas de borracha resistente para limpeza pesada tamanho “P” c/ cano longo de no mínimo 35 cm</t>
  </si>
  <si>
    <t>Multinseticida aerosol com 300 ml</t>
  </si>
  <si>
    <t>Odorizante de ambiente, 400 ml/247g</t>
  </si>
  <si>
    <t>Pá para lixo forte resistente GRANDE</t>
  </si>
  <si>
    <t>Un.</t>
  </si>
  <si>
    <t>Pano de chão alvejado de boa qualidade tam.0,45 x 1,50</t>
  </si>
  <si>
    <t>Pano de prato, na cor branca de boa qualidade, tam. 052 x 0,75</t>
  </si>
  <si>
    <t>Fardo</t>
  </si>
  <si>
    <t xml:space="preserve">Papel higiênico branco s/ perfume – fardo com 16 pacotes de 04 rolos de 60m x 10 cm cada </t>
  </si>
  <si>
    <t>Papel higiênico rolão folha dupla 10 cm x 240mm fardo c/ 8 rolos</t>
  </si>
  <si>
    <t xml:space="preserve">Fardo </t>
  </si>
  <si>
    <t>Papel toalha folha dupla cor branca - Pacote com 02 rolo cada - cada rolo contendo no mínimo 50 folhas de 20x 20 cm cada. Fardo com 16 pacotes</t>
  </si>
  <si>
    <t xml:space="preserve">Refil desodorizador para banheiro de parede </t>
  </si>
  <si>
    <t>Sabão em barra 200 gr</t>
  </si>
  <si>
    <t xml:space="preserve">Kg </t>
  </si>
  <si>
    <t>Sabão em pó boa qualidade 1kg por pacote</t>
  </si>
  <si>
    <t>Sabão liquido, frasco com 500 ml- boa qualidade</t>
  </si>
  <si>
    <t xml:space="preserve">Un. </t>
  </si>
  <si>
    <t>Sabonete 90 gr. – boa qualidade</t>
  </si>
  <si>
    <t>Sabonete líquido – embalagem de 2 lts fragrância erva doce ou lavanda</t>
  </si>
  <si>
    <t xml:space="preserve">Refil </t>
  </si>
  <si>
    <t>Sabonete líquido 800ml refil para saboneteira dosadora</t>
  </si>
  <si>
    <t>Saco de lixo 100 L preto reforçado 75 x 90 cm pct. c/ 100 und</t>
  </si>
  <si>
    <t>Saco de lixo 15 L super resistente, preto 39 x 58 cm– Pct c/ 20 und cada.</t>
  </si>
  <si>
    <t>Saco de lixo 200 L preto reforçado 90 x 110 x 0,008 pct c/ 50 und</t>
  </si>
  <si>
    <t xml:space="preserve">Pct </t>
  </si>
  <si>
    <t>Saco de lixo 30 L super resistente, preto 63 x 80 cm pct.c/ 10 und</t>
  </si>
  <si>
    <t xml:space="preserve">Saco de lixo 50 L super resistente, preto 63 x 80 cm pct.c/ 10 und </t>
  </si>
  <si>
    <t>Saco para lixo branco 50 litros, cx c/ 100 und</t>
  </si>
  <si>
    <t>Soda caustica embalagem 1l</t>
  </si>
  <si>
    <t>Toalha de microfibra 50 x 30 35gr.</t>
  </si>
  <si>
    <t>Toalha interfolhas de papel 2 dobras pct. c/ 1.000 folhas de 20 cm x 21 cm branco, fardo c/ 6 und</t>
  </si>
  <si>
    <t>Vassoura c/ cabo de madeira – cerdas de plástico largura 30 cm, boa qualidade</t>
  </si>
  <si>
    <t>Forma assadeira retangular 35cm x 25cm</t>
  </si>
  <si>
    <t>Forma assadeira retangular 30cm  x 40cm</t>
  </si>
  <si>
    <t>Copo descartável transparente de 300 ml resistente cx c/25 tiras de 100 und cada</t>
  </si>
  <si>
    <t xml:space="preserve">Varal de chão dobravel com abas </t>
  </si>
  <si>
    <t>Faca para carne Dimensões do pacote	41.1 x 8 x 2.2 centímetros</t>
  </si>
  <si>
    <t>Chaleira 2,5l</t>
  </si>
  <si>
    <t>Panela de 35cm de diâmetro</t>
  </si>
  <si>
    <t>Kit</t>
  </si>
  <si>
    <t>Conjunto talheres inox 24 peças (6 garfos, 6 facas, 6 colheres e 6 colheres de sobremesa)</t>
  </si>
  <si>
    <t>Pote para armazenar alimentos de 10L</t>
  </si>
  <si>
    <t>Pote para armazenar alimentos de 5L</t>
  </si>
  <si>
    <t>Rodo limpa-vidros duplo extensivel 2 em 1 (lava e seca janela)</t>
  </si>
  <si>
    <t>Alcool em gel 70% de 5 L</t>
  </si>
  <si>
    <t>Rodo 60cm</t>
  </si>
  <si>
    <t>Rodo 30cm</t>
  </si>
  <si>
    <t>Mop giratório</t>
  </si>
  <si>
    <t>Alcool 92% com 6 litros cada cx</t>
  </si>
  <si>
    <t>Balões cores diversas nº 9</t>
  </si>
  <si>
    <t>Vassoura para lavagem de veículos largura de 38cm, com cabo de madeira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</si>
</sst>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1" fontId="4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1" fontId="1" fillId="0" borderId="0" xfId="0" applyNumberFormat="1" applyFont="1" applyAlignment="1">
      <alignment horizontal="center" vertical="center"/>
    </xf>
    <xf numFmtId="0" fontId="3" fillId="0" borderId="0" xfId="0" applyFont="1"/>
    <xf numFmtId="0" fontId="1" fillId="4" borderId="1" xfId="0" applyFont="1" applyFill="1" applyBorder="1" applyAlignment="1">
      <alignment horizontal="center" vertical="center" wrapText="1" shrinkToFit="1"/>
    </xf>
    <xf numFmtId="0" fontId="1" fillId="4" borderId="5" xfId="0" applyFont="1" applyFill="1" applyBorder="1" applyAlignment="1">
      <alignment horizontal="center" vertical="center" wrapText="1"/>
    </xf>
    <xf numFmtId="1" fontId="1" fillId="4" borderId="5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 applyAlignment="1">
      <alignment horizontal="left" vertical="center" wrapText="1"/>
    </xf>
    <xf numFmtId="1" fontId="2" fillId="0" borderId="0" xfId="0" applyNumberFormat="1" applyFont="1"/>
    <xf numFmtId="164" fontId="1" fillId="2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2DFA7-1F38-4AFA-98E4-DDC45B155BF9}">
  <sheetPr>
    <pageSetUpPr fitToPage="1"/>
  </sheetPr>
  <dimension ref="A1:M111"/>
  <sheetViews>
    <sheetView tabSelected="1" topLeftCell="A20" workbookViewId="0">
      <selection activeCell="O26" sqref="O26"/>
    </sheetView>
  </sheetViews>
  <sheetFormatPr defaultRowHeight="14.25" x14ac:dyDescent="0.2"/>
  <cols>
    <col min="1" max="1" width="7" style="2" customWidth="1"/>
    <col min="2" max="2" width="10.140625" style="2" customWidth="1"/>
    <col min="3" max="3" width="39.28515625" style="2" customWidth="1"/>
    <col min="4" max="4" width="9.140625" style="15" customWidth="1"/>
    <col min="5" max="5" width="7.28515625" style="2" customWidth="1"/>
    <col min="6" max="6" width="7.85546875" style="2" bestFit="1" customWidth="1"/>
    <col min="7" max="7" width="9.5703125" style="2" bestFit="1" customWidth="1"/>
    <col min="8" max="8" width="9.5703125" style="2" customWidth="1"/>
    <col min="9" max="9" width="9.42578125" style="2" bestFit="1" customWidth="1"/>
    <col min="10" max="10" width="11.7109375" style="2" customWidth="1"/>
    <col min="11" max="11" width="12.28515625" style="2" customWidth="1"/>
    <col min="12" max="12" width="13.7109375" style="2" customWidth="1"/>
    <col min="13" max="13" width="10.28515625" style="2" customWidth="1"/>
    <col min="14" max="16384" width="9.140625" style="2"/>
  </cols>
  <sheetData>
    <row r="1" spans="1:13" ht="45.75" customHeight="1" x14ac:dyDescent="0.2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3" ht="27" customHeight="1" x14ac:dyDescent="0.25">
      <c r="A2" s="17" t="s">
        <v>11</v>
      </c>
      <c r="B2" s="18"/>
      <c r="C2" s="19"/>
      <c r="D2" s="3"/>
      <c r="E2" s="4"/>
      <c r="F2" s="4"/>
      <c r="G2" s="4"/>
      <c r="H2" s="4"/>
      <c r="I2" s="4"/>
      <c r="J2" s="4"/>
      <c r="K2" s="4"/>
      <c r="L2" s="4"/>
    </row>
    <row r="3" spans="1:13" ht="47.25" x14ac:dyDescent="0.2">
      <c r="A3" s="5" t="s">
        <v>9</v>
      </c>
      <c r="B3" s="5" t="s">
        <v>12</v>
      </c>
      <c r="C3" s="6" t="s">
        <v>2</v>
      </c>
      <c r="D3" s="7" t="s">
        <v>17</v>
      </c>
      <c r="E3" s="5" t="s">
        <v>7</v>
      </c>
      <c r="F3" s="8" t="s">
        <v>3</v>
      </c>
      <c r="G3" s="8" t="s">
        <v>4</v>
      </c>
      <c r="H3" s="8" t="s">
        <v>10</v>
      </c>
      <c r="I3" s="8" t="s">
        <v>5</v>
      </c>
      <c r="J3" s="8" t="s">
        <v>0</v>
      </c>
      <c r="K3" s="8" t="s">
        <v>6</v>
      </c>
      <c r="L3" s="8" t="s">
        <v>8</v>
      </c>
      <c r="M3" s="8" t="s">
        <v>18</v>
      </c>
    </row>
    <row r="4" spans="1:13" ht="30" customHeight="1" x14ac:dyDescent="0.2">
      <c r="A4" s="9">
        <v>1</v>
      </c>
      <c r="B4" s="9" t="s">
        <v>20</v>
      </c>
      <c r="C4" s="10" t="s">
        <v>21</v>
      </c>
      <c r="D4" s="1">
        <v>35</v>
      </c>
      <c r="E4" s="1">
        <v>8</v>
      </c>
      <c r="F4" s="1">
        <v>5</v>
      </c>
      <c r="G4" s="1">
        <v>3</v>
      </c>
      <c r="H4" s="1">
        <v>0</v>
      </c>
      <c r="I4" s="1">
        <v>20</v>
      </c>
      <c r="J4" s="11">
        <f>SUM(D4:I4)</f>
        <v>71</v>
      </c>
      <c r="K4" s="12">
        <v>0</v>
      </c>
      <c r="L4" s="12">
        <f>PRODUCT(J4:K4)</f>
        <v>0</v>
      </c>
      <c r="M4" s="13"/>
    </row>
    <row r="5" spans="1:13" ht="30" customHeight="1" x14ac:dyDescent="0.2">
      <c r="A5" s="9">
        <v>2</v>
      </c>
      <c r="B5" s="9" t="s">
        <v>20</v>
      </c>
      <c r="C5" s="14" t="s">
        <v>22</v>
      </c>
      <c r="D5" s="1">
        <v>20</v>
      </c>
      <c r="E5" s="1">
        <v>3</v>
      </c>
      <c r="F5" s="1">
        <v>5</v>
      </c>
      <c r="G5" s="1">
        <v>0</v>
      </c>
      <c r="H5" s="1">
        <v>0</v>
      </c>
      <c r="I5" s="1">
        <v>5</v>
      </c>
      <c r="J5" s="11">
        <f t="shared" ref="J5:J63" si="0">SUM(D5:I5)</f>
        <v>33</v>
      </c>
      <c r="K5" s="12">
        <v>0</v>
      </c>
      <c r="L5" s="12">
        <f t="shared" ref="L5:L54" si="1">PRODUCT(J5:K5)</f>
        <v>0</v>
      </c>
      <c r="M5" s="13"/>
    </row>
    <row r="6" spans="1:13" ht="30" customHeight="1" x14ac:dyDescent="0.2">
      <c r="A6" s="9">
        <v>3</v>
      </c>
      <c r="B6" s="9" t="s">
        <v>23</v>
      </c>
      <c r="C6" s="14" t="s">
        <v>24</v>
      </c>
      <c r="D6" s="1">
        <v>0</v>
      </c>
      <c r="E6" s="1">
        <v>0</v>
      </c>
      <c r="F6" s="1">
        <v>2</v>
      </c>
      <c r="G6" s="1">
        <v>3</v>
      </c>
      <c r="H6" s="1">
        <v>0</v>
      </c>
      <c r="I6" s="1">
        <v>0</v>
      </c>
      <c r="J6" s="11">
        <f t="shared" si="0"/>
        <v>5</v>
      </c>
      <c r="K6" s="12">
        <v>0</v>
      </c>
      <c r="L6" s="12">
        <f t="shared" si="1"/>
        <v>0</v>
      </c>
      <c r="M6" s="13"/>
    </row>
    <row r="7" spans="1:13" ht="30" customHeight="1" x14ac:dyDescent="0.2">
      <c r="A7" s="9">
        <v>4</v>
      </c>
      <c r="B7" s="9" t="s">
        <v>23</v>
      </c>
      <c r="C7" s="14" t="s">
        <v>25</v>
      </c>
      <c r="D7" s="1">
        <v>5</v>
      </c>
      <c r="E7" s="1">
        <v>0</v>
      </c>
      <c r="F7" s="1">
        <v>3</v>
      </c>
      <c r="G7" s="1">
        <v>2</v>
      </c>
      <c r="H7" s="1">
        <v>0</v>
      </c>
      <c r="I7" s="1">
        <v>0</v>
      </c>
      <c r="J7" s="11">
        <f t="shared" si="0"/>
        <v>10</v>
      </c>
      <c r="K7" s="12">
        <v>0</v>
      </c>
      <c r="L7" s="12">
        <f t="shared" si="1"/>
        <v>0</v>
      </c>
      <c r="M7" s="13"/>
    </row>
    <row r="8" spans="1:13" ht="30" customHeight="1" x14ac:dyDescent="0.2">
      <c r="A8" s="9">
        <v>5</v>
      </c>
      <c r="B8" s="9" t="s">
        <v>23</v>
      </c>
      <c r="C8" s="14" t="s">
        <v>26</v>
      </c>
      <c r="D8" s="1">
        <v>5</v>
      </c>
      <c r="E8" s="1">
        <v>0</v>
      </c>
      <c r="F8" s="1">
        <v>1</v>
      </c>
      <c r="G8" s="1">
        <v>2</v>
      </c>
      <c r="H8" s="1">
        <v>0</v>
      </c>
      <c r="I8" s="1">
        <v>0</v>
      </c>
      <c r="J8" s="11">
        <f t="shared" si="0"/>
        <v>8</v>
      </c>
      <c r="K8" s="12">
        <v>0</v>
      </c>
      <c r="L8" s="12">
        <f t="shared" si="1"/>
        <v>0</v>
      </c>
      <c r="M8" s="13"/>
    </row>
    <row r="9" spans="1:13" ht="30" customHeight="1" x14ac:dyDescent="0.2">
      <c r="A9" s="9">
        <v>6</v>
      </c>
      <c r="B9" s="9" t="s">
        <v>15</v>
      </c>
      <c r="C9" s="14" t="s">
        <v>27</v>
      </c>
      <c r="D9" s="1">
        <v>5</v>
      </c>
      <c r="E9" s="1">
        <v>0</v>
      </c>
      <c r="F9" s="1">
        <v>6</v>
      </c>
      <c r="G9" s="1">
        <v>0</v>
      </c>
      <c r="H9" s="1">
        <v>0</v>
      </c>
      <c r="I9" s="1">
        <v>10</v>
      </c>
      <c r="J9" s="11">
        <f t="shared" si="0"/>
        <v>21</v>
      </c>
      <c r="K9" s="12">
        <v>0</v>
      </c>
      <c r="L9" s="12">
        <f t="shared" si="1"/>
        <v>0</v>
      </c>
      <c r="M9" s="13"/>
    </row>
    <row r="10" spans="1:13" ht="30" customHeight="1" x14ac:dyDescent="0.2">
      <c r="A10" s="9">
        <v>7</v>
      </c>
      <c r="B10" s="9" t="s">
        <v>15</v>
      </c>
      <c r="C10" s="14" t="s">
        <v>28</v>
      </c>
      <c r="D10" s="1">
        <v>10</v>
      </c>
      <c r="E10" s="1">
        <v>0</v>
      </c>
      <c r="F10" s="1">
        <v>2</v>
      </c>
      <c r="G10" s="1">
        <v>6</v>
      </c>
      <c r="H10" s="1">
        <v>0</v>
      </c>
      <c r="I10" s="1">
        <v>0</v>
      </c>
      <c r="J10" s="11">
        <f t="shared" si="0"/>
        <v>18</v>
      </c>
      <c r="K10" s="12">
        <v>0</v>
      </c>
      <c r="L10" s="12">
        <f t="shared" si="1"/>
        <v>0</v>
      </c>
      <c r="M10" s="13"/>
    </row>
    <row r="11" spans="1:13" ht="30" customHeight="1" x14ac:dyDescent="0.2">
      <c r="A11" s="9">
        <v>8</v>
      </c>
      <c r="B11" s="9" t="s">
        <v>15</v>
      </c>
      <c r="C11" s="10" t="s">
        <v>29</v>
      </c>
      <c r="D11" s="1">
        <v>10</v>
      </c>
      <c r="E11" s="1">
        <v>0</v>
      </c>
      <c r="F11" s="1">
        <v>0</v>
      </c>
      <c r="G11" s="1">
        <v>6</v>
      </c>
      <c r="H11" s="1">
        <v>0</v>
      </c>
      <c r="I11" s="1">
        <v>0</v>
      </c>
      <c r="J11" s="11">
        <f t="shared" si="0"/>
        <v>16</v>
      </c>
      <c r="K11" s="12">
        <v>0</v>
      </c>
      <c r="L11" s="12">
        <f t="shared" si="1"/>
        <v>0</v>
      </c>
      <c r="M11" s="13"/>
    </row>
    <row r="12" spans="1:13" ht="30" customHeight="1" x14ac:dyDescent="0.2">
      <c r="A12" s="9">
        <v>9</v>
      </c>
      <c r="B12" s="9" t="s">
        <v>30</v>
      </c>
      <c r="C12" s="14" t="s">
        <v>31</v>
      </c>
      <c r="D12" s="1">
        <v>48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1">
        <f t="shared" si="0"/>
        <v>48</v>
      </c>
      <c r="K12" s="12">
        <v>0</v>
      </c>
      <c r="L12" s="12">
        <f t="shared" si="1"/>
        <v>0</v>
      </c>
      <c r="M12" s="13"/>
    </row>
    <row r="13" spans="1:13" ht="36.75" customHeight="1" x14ac:dyDescent="0.2">
      <c r="A13" s="9">
        <v>10</v>
      </c>
      <c r="B13" s="9" t="s">
        <v>32</v>
      </c>
      <c r="C13" s="14" t="s">
        <v>33</v>
      </c>
      <c r="D13" s="1">
        <v>10</v>
      </c>
      <c r="E13" s="1">
        <v>15</v>
      </c>
      <c r="F13" s="1">
        <v>6</v>
      </c>
      <c r="G13" s="1">
        <v>3</v>
      </c>
      <c r="H13" s="1">
        <v>0</v>
      </c>
      <c r="I13" s="1">
        <v>5</v>
      </c>
      <c r="J13" s="11">
        <f t="shared" si="0"/>
        <v>39</v>
      </c>
      <c r="K13" s="12">
        <v>0</v>
      </c>
      <c r="L13" s="12">
        <f t="shared" si="1"/>
        <v>0</v>
      </c>
      <c r="M13" s="13"/>
    </row>
    <row r="14" spans="1:13" ht="30" customHeight="1" x14ac:dyDescent="0.2">
      <c r="A14" s="9">
        <v>11</v>
      </c>
      <c r="B14" s="9" t="s">
        <v>20</v>
      </c>
      <c r="C14" s="14" t="s">
        <v>34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1">
        <f t="shared" si="0"/>
        <v>0</v>
      </c>
      <c r="K14" s="12">
        <v>0</v>
      </c>
      <c r="L14" s="12">
        <f t="shared" si="1"/>
        <v>0</v>
      </c>
      <c r="M14" s="13"/>
    </row>
    <row r="15" spans="1:13" ht="33.75" customHeight="1" x14ac:dyDescent="0.2">
      <c r="A15" s="9">
        <v>12</v>
      </c>
      <c r="B15" s="9" t="s">
        <v>32</v>
      </c>
      <c r="C15" s="14" t="s">
        <v>35</v>
      </c>
      <c r="D15" s="1">
        <v>0</v>
      </c>
      <c r="E15" s="1">
        <v>0</v>
      </c>
      <c r="F15" s="1">
        <v>0</v>
      </c>
      <c r="G15" s="1">
        <v>10</v>
      </c>
      <c r="H15" s="1">
        <v>0</v>
      </c>
      <c r="I15" s="1">
        <v>3</v>
      </c>
      <c r="J15" s="11">
        <f t="shared" si="0"/>
        <v>13</v>
      </c>
      <c r="K15" s="12">
        <v>0</v>
      </c>
      <c r="L15" s="12">
        <f t="shared" si="1"/>
        <v>0</v>
      </c>
      <c r="M15" s="13"/>
    </row>
    <row r="16" spans="1:13" ht="37.5" customHeight="1" x14ac:dyDescent="0.2">
      <c r="A16" s="9">
        <v>13</v>
      </c>
      <c r="B16" s="9" t="s">
        <v>32</v>
      </c>
      <c r="C16" s="14" t="s">
        <v>36</v>
      </c>
      <c r="D16" s="1">
        <v>0</v>
      </c>
      <c r="E16" s="1">
        <v>8</v>
      </c>
      <c r="F16" s="1">
        <v>4</v>
      </c>
      <c r="G16" s="1">
        <v>4</v>
      </c>
      <c r="H16" s="1">
        <v>0</v>
      </c>
      <c r="I16" s="1">
        <v>15</v>
      </c>
      <c r="J16" s="11">
        <f t="shared" si="0"/>
        <v>31</v>
      </c>
      <c r="K16" s="12">
        <v>0</v>
      </c>
      <c r="L16" s="12">
        <f t="shared" si="1"/>
        <v>0</v>
      </c>
      <c r="M16" s="13"/>
    </row>
    <row r="17" spans="1:13" ht="30" customHeight="1" x14ac:dyDescent="0.2">
      <c r="A17" s="9">
        <v>14</v>
      </c>
      <c r="B17" s="9" t="s">
        <v>32</v>
      </c>
      <c r="C17" s="14" t="s">
        <v>37</v>
      </c>
      <c r="D17" s="1">
        <v>50</v>
      </c>
      <c r="E17" s="1">
        <v>2</v>
      </c>
      <c r="F17" s="1">
        <v>4</v>
      </c>
      <c r="G17" s="1">
        <v>0</v>
      </c>
      <c r="H17" s="1">
        <v>0</v>
      </c>
      <c r="I17" s="1">
        <v>5</v>
      </c>
      <c r="J17" s="11">
        <f t="shared" si="0"/>
        <v>61</v>
      </c>
      <c r="K17" s="12">
        <v>0</v>
      </c>
      <c r="L17" s="12">
        <f t="shared" si="1"/>
        <v>0</v>
      </c>
      <c r="M17" s="13"/>
    </row>
    <row r="18" spans="1:13" ht="30" customHeight="1" x14ac:dyDescent="0.2">
      <c r="A18" s="9">
        <v>15</v>
      </c>
      <c r="B18" s="9" t="s">
        <v>15</v>
      </c>
      <c r="C18" s="14" t="s">
        <v>38</v>
      </c>
      <c r="D18" s="1">
        <v>16</v>
      </c>
      <c r="E18" s="1">
        <v>2</v>
      </c>
      <c r="F18" s="1">
        <v>0</v>
      </c>
      <c r="G18" s="1">
        <v>2</v>
      </c>
      <c r="H18" s="1">
        <v>0</v>
      </c>
      <c r="I18" s="1">
        <v>0</v>
      </c>
      <c r="J18" s="11">
        <f t="shared" si="0"/>
        <v>20</v>
      </c>
      <c r="K18" s="12">
        <v>0</v>
      </c>
      <c r="L18" s="12">
        <f t="shared" si="1"/>
        <v>0</v>
      </c>
      <c r="M18" s="13"/>
    </row>
    <row r="19" spans="1:13" ht="30" customHeight="1" x14ac:dyDescent="0.2">
      <c r="A19" s="9">
        <v>16</v>
      </c>
      <c r="B19" s="9" t="s">
        <v>39</v>
      </c>
      <c r="C19" s="14" t="s">
        <v>40</v>
      </c>
      <c r="D19" s="1">
        <v>20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1">
        <f t="shared" si="0"/>
        <v>20</v>
      </c>
      <c r="K19" s="12">
        <v>0</v>
      </c>
      <c r="L19" s="12">
        <f t="shared" si="1"/>
        <v>0</v>
      </c>
      <c r="M19" s="13"/>
    </row>
    <row r="20" spans="1:13" ht="39.75" customHeight="1" x14ac:dyDescent="0.2">
      <c r="A20" s="9">
        <v>17</v>
      </c>
      <c r="B20" s="9" t="s">
        <v>15</v>
      </c>
      <c r="C20" s="14" t="s">
        <v>41</v>
      </c>
      <c r="D20" s="1">
        <v>50</v>
      </c>
      <c r="E20" s="1">
        <v>0</v>
      </c>
      <c r="F20" s="1">
        <v>2</v>
      </c>
      <c r="G20" s="1">
        <v>0</v>
      </c>
      <c r="H20" s="1">
        <v>0</v>
      </c>
      <c r="I20" s="1">
        <v>0</v>
      </c>
      <c r="J20" s="11">
        <f t="shared" si="0"/>
        <v>52</v>
      </c>
      <c r="K20" s="12">
        <v>0</v>
      </c>
      <c r="L20" s="12">
        <f t="shared" si="1"/>
        <v>0</v>
      </c>
      <c r="M20" s="13"/>
    </row>
    <row r="21" spans="1:13" ht="30" customHeight="1" x14ac:dyDescent="0.2">
      <c r="A21" s="9">
        <v>18</v>
      </c>
      <c r="B21" s="9" t="s">
        <v>15</v>
      </c>
      <c r="C21" s="14" t="s">
        <v>42</v>
      </c>
      <c r="D21" s="1">
        <v>200</v>
      </c>
      <c r="E21" s="1">
        <v>24</v>
      </c>
      <c r="F21" s="1">
        <v>0</v>
      </c>
      <c r="G21" s="1">
        <v>24</v>
      </c>
      <c r="H21" s="1">
        <v>0</v>
      </c>
      <c r="I21" s="1">
        <v>20</v>
      </c>
      <c r="J21" s="11">
        <f t="shared" si="0"/>
        <v>268</v>
      </c>
      <c r="K21" s="12">
        <v>0</v>
      </c>
      <c r="L21" s="12">
        <f t="shared" si="1"/>
        <v>0</v>
      </c>
      <c r="M21" s="13"/>
    </row>
    <row r="22" spans="1:13" ht="30" customHeight="1" x14ac:dyDescent="0.2">
      <c r="A22" s="9">
        <v>19</v>
      </c>
      <c r="B22" s="9" t="s">
        <v>16</v>
      </c>
      <c r="C22" s="14" t="s">
        <v>43</v>
      </c>
      <c r="D22" s="1">
        <v>30</v>
      </c>
      <c r="E22" s="1">
        <v>0</v>
      </c>
      <c r="F22" s="1">
        <v>4</v>
      </c>
      <c r="G22" s="1">
        <v>0</v>
      </c>
      <c r="H22" s="1">
        <v>0</v>
      </c>
      <c r="I22" s="1">
        <v>5</v>
      </c>
      <c r="J22" s="11">
        <f t="shared" si="0"/>
        <v>39</v>
      </c>
      <c r="K22" s="12">
        <v>0</v>
      </c>
      <c r="L22" s="12">
        <f t="shared" si="1"/>
        <v>0</v>
      </c>
      <c r="M22" s="13"/>
    </row>
    <row r="23" spans="1:13" ht="30" customHeight="1" x14ac:dyDescent="0.2">
      <c r="A23" s="9">
        <v>20</v>
      </c>
      <c r="B23" s="9" t="s">
        <v>15</v>
      </c>
      <c r="C23" s="14" t="s">
        <v>44</v>
      </c>
      <c r="D23" s="1">
        <v>50</v>
      </c>
      <c r="E23" s="1">
        <v>0</v>
      </c>
      <c r="F23" s="1">
        <v>6</v>
      </c>
      <c r="G23" s="1">
        <v>6</v>
      </c>
      <c r="H23" s="1">
        <v>0</v>
      </c>
      <c r="I23" s="1">
        <v>0</v>
      </c>
      <c r="J23" s="11">
        <f t="shared" si="0"/>
        <v>62</v>
      </c>
      <c r="K23" s="12">
        <v>0</v>
      </c>
      <c r="L23" s="12">
        <f t="shared" si="1"/>
        <v>0</v>
      </c>
      <c r="M23" s="13"/>
    </row>
    <row r="24" spans="1:13" ht="30" customHeight="1" x14ac:dyDescent="0.2">
      <c r="A24" s="9">
        <v>21</v>
      </c>
      <c r="B24" s="9" t="s">
        <v>20</v>
      </c>
      <c r="C24" s="14" t="s">
        <v>45</v>
      </c>
      <c r="D24" s="1">
        <v>0</v>
      </c>
      <c r="E24" s="1">
        <v>0</v>
      </c>
      <c r="F24" s="1">
        <v>3</v>
      </c>
      <c r="G24" s="1">
        <v>0</v>
      </c>
      <c r="H24" s="1">
        <v>0</v>
      </c>
      <c r="I24" s="1">
        <v>3</v>
      </c>
      <c r="J24" s="11">
        <f t="shared" si="0"/>
        <v>6</v>
      </c>
      <c r="K24" s="12">
        <v>0</v>
      </c>
      <c r="L24" s="12">
        <f t="shared" si="1"/>
        <v>0</v>
      </c>
      <c r="M24" s="13"/>
    </row>
    <row r="25" spans="1:13" ht="30" customHeight="1" x14ac:dyDescent="0.2">
      <c r="A25" s="9">
        <v>22</v>
      </c>
      <c r="B25" s="9" t="s">
        <v>32</v>
      </c>
      <c r="C25" s="14" t="s">
        <v>46</v>
      </c>
      <c r="D25" s="1">
        <v>0</v>
      </c>
      <c r="E25" s="1">
        <v>4</v>
      </c>
      <c r="F25" s="1">
        <v>0</v>
      </c>
      <c r="G25" s="1">
        <v>1</v>
      </c>
      <c r="H25" s="1">
        <v>0</v>
      </c>
      <c r="I25" s="1">
        <v>0</v>
      </c>
      <c r="J25" s="11">
        <f t="shared" si="0"/>
        <v>5</v>
      </c>
      <c r="K25" s="12">
        <v>0</v>
      </c>
      <c r="L25" s="12">
        <f t="shared" si="1"/>
        <v>0</v>
      </c>
      <c r="M25" s="13"/>
    </row>
    <row r="26" spans="1:13" ht="49.5" customHeight="1" x14ac:dyDescent="0.2">
      <c r="A26" s="9">
        <v>23</v>
      </c>
      <c r="B26" s="9" t="s">
        <v>47</v>
      </c>
      <c r="C26" s="14" t="s">
        <v>48</v>
      </c>
      <c r="D26" s="1">
        <v>20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1">
        <f t="shared" si="0"/>
        <v>20</v>
      </c>
      <c r="K26" s="12">
        <v>0</v>
      </c>
      <c r="L26" s="12">
        <f t="shared" si="1"/>
        <v>0</v>
      </c>
      <c r="M26" s="13"/>
    </row>
    <row r="27" spans="1:13" ht="45" customHeight="1" x14ac:dyDescent="0.2">
      <c r="A27" s="9">
        <v>24</v>
      </c>
      <c r="B27" s="9" t="s">
        <v>47</v>
      </c>
      <c r="C27" s="14" t="s">
        <v>49</v>
      </c>
      <c r="D27" s="1">
        <v>20</v>
      </c>
      <c r="E27" s="1">
        <v>20</v>
      </c>
      <c r="F27" s="1">
        <v>0</v>
      </c>
      <c r="G27" s="1">
        <v>24</v>
      </c>
      <c r="H27" s="1">
        <v>0</v>
      </c>
      <c r="I27" s="1">
        <v>0</v>
      </c>
      <c r="J27" s="11">
        <f t="shared" si="0"/>
        <v>64</v>
      </c>
      <c r="K27" s="12">
        <v>0</v>
      </c>
      <c r="L27" s="12">
        <f t="shared" si="1"/>
        <v>0</v>
      </c>
      <c r="M27" s="13"/>
    </row>
    <row r="28" spans="1:13" ht="37.5" customHeight="1" x14ac:dyDescent="0.2">
      <c r="A28" s="9">
        <v>25</v>
      </c>
      <c r="B28" s="9" t="s">
        <v>50</v>
      </c>
      <c r="C28" s="14" t="s">
        <v>51</v>
      </c>
      <c r="D28" s="1">
        <v>30</v>
      </c>
      <c r="E28" s="1">
        <v>0</v>
      </c>
      <c r="F28" s="1">
        <v>0</v>
      </c>
      <c r="G28" s="1">
        <v>0</v>
      </c>
      <c r="H28" s="1">
        <v>0</v>
      </c>
      <c r="I28" s="1">
        <v>20</v>
      </c>
      <c r="J28" s="11">
        <f t="shared" si="0"/>
        <v>50</v>
      </c>
      <c r="K28" s="12">
        <v>0</v>
      </c>
      <c r="L28" s="12">
        <f t="shared" si="1"/>
        <v>0</v>
      </c>
      <c r="M28" s="13"/>
    </row>
    <row r="29" spans="1:13" ht="30" customHeight="1" x14ac:dyDescent="0.2">
      <c r="A29" s="9">
        <v>26</v>
      </c>
      <c r="B29" s="9" t="s">
        <v>15</v>
      </c>
      <c r="C29" s="14" t="s">
        <v>52</v>
      </c>
      <c r="D29" s="1">
        <v>30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1">
        <f t="shared" si="0"/>
        <v>30</v>
      </c>
      <c r="K29" s="12">
        <v>0</v>
      </c>
      <c r="L29" s="12">
        <f t="shared" si="1"/>
        <v>0</v>
      </c>
      <c r="M29" s="13"/>
    </row>
    <row r="30" spans="1:13" ht="30" customHeight="1" x14ac:dyDescent="0.2">
      <c r="A30" s="9">
        <v>27</v>
      </c>
      <c r="B30" s="9" t="s">
        <v>15</v>
      </c>
      <c r="C30" s="14" t="s">
        <v>53</v>
      </c>
      <c r="D30" s="1">
        <v>20</v>
      </c>
      <c r="E30" s="1">
        <v>0</v>
      </c>
      <c r="F30" s="1">
        <v>0</v>
      </c>
      <c r="G30" s="1">
        <v>0</v>
      </c>
      <c r="H30" s="1">
        <v>0</v>
      </c>
      <c r="I30" s="1">
        <v>10</v>
      </c>
      <c r="J30" s="11">
        <f t="shared" si="0"/>
        <v>30</v>
      </c>
      <c r="K30" s="12">
        <v>0</v>
      </c>
      <c r="L30" s="12">
        <f t="shared" si="1"/>
        <v>0</v>
      </c>
      <c r="M30" s="13"/>
    </row>
    <row r="31" spans="1:13" ht="30" customHeight="1" x14ac:dyDescent="0.2">
      <c r="A31" s="9">
        <v>28</v>
      </c>
      <c r="B31" s="9" t="s">
        <v>15</v>
      </c>
      <c r="C31" s="14" t="s">
        <v>54</v>
      </c>
      <c r="D31" s="1">
        <v>0</v>
      </c>
      <c r="E31" s="1">
        <v>0</v>
      </c>
      <c r="F31" s="1">
        <v>0</v>
      </c>
      <c r="G31" s="1">
        <v>4</v>
      </c>
      <c r="H31" s="1">
        <v>0</v>
      </c>
      <c r="I31" s="1">
        <v>0</v>
      </c>
      <c r="J31" s="11">
        <f t="shared" si="0"/>
        <v>4</v>
      </c>
      <c r="K31" s="12">
        <v>0</v>
      </c>
      <c r="L31" s="12">
        <f t="shared" si="1"/>
        <v>0</v>
      </c>
      <c r="M31" s="13"/>
    </row>
    <row r="32" spans="1:13" ht="30" customHeight="1" x14ac:dyDescent="0.2">
      <c r="A32" s="9">
        <v>29</v>
      </c>
      <c r="B32" s="9" t="s">
        <v>55</v>
      </c>
      <c r="C32" s="14" t="s">
        <v>56</v>
      </c>
      <c r="D32" s="1">
        <v>0</v>
      </c>
      <c r="E32" s="1">
        <v>0</v>
      </c>
      <c r="F32" s="1">
        <v>0</v>
      </c>
      <c r="G32" s="1">
        <v>20</v>
      </c>
      <c r="H32" s="1">
        <v>0</v>
      </c>
      <c r="I32" s="1">
        <v>20</v>
      </c>
      <c r="J32" s="11">
        <f t="shared" si="0"/>
        <v>40</v>
      </c>
      <c r="K32" s="12">
        <v>0</v>
      </c>
      <c r="L32" s="12">
        <f t="shared" si="1"/>
        <v>0</v>
      </c>
      <c r="M32" s="13"/>
    </row>
    <row r="33" spans="1:13" ht="30" customHeight="1" x14ac:dyDescent="0.2">
      <c r="A33" s="9">
        <v>30</v>
      </c>
      <c r="B33" s="9" t="s">
        <v>15</v>
      </c>
      <c r="C33" s="14" t="s">
        <v>57</v>
      </c>
      <c r="D33" s="1">
        <v>50</v>
      </c>
      <c r="E33" s="1">
        <v>0</v>
      </c>
      <c r="F33" s="1">
        <v>0</v>
      </c>
      <c r="G33" s="1">
        <v>20</v>
      </c>
      <c r="H33" s="1">
        <v>0</v>
      </c>
      <c r="I33" s="1">
        <v>10</v>
      </c>
      <c r="J33" s="11">
        <f t="shared" si="0"/>
        <v>80</v>
      </c>
      <c r="K33" s="12">
        <v>0</v>
      </c>
      <c r="L33" s="12">
        <f t="shared" si="1"/>
        <v>0</v>
      </c>
      <c r="M33" s="13"/>
    </row>
    <row r="34" spans="1:13" ht="43.5" customHeight="1" x14ac:dyDescent="0.2">
      <c r="A34" s="9">
        <v>31</v>
      </c>
      <c r="B34" s="9" t="s">
        <v>58</v>
      </c>
      <c r="C34" s="14" t="s">
        <v>59</v>
      </c>
      <c r="D34" s="1">
        <v>15</v>
      </c>
      <c r="E34" s="1">
        <v>10</v>
      </c>
      <c r="F34" s="1">
        <v>3</v>
      </c>
      <c r="G34" s="1">
        <v>4</v>
      </c>
      <c r="H34" s="1">
        <v>0</v>
      </c>
      <c r="I34" s="1">
        <v>0</v>
      </c>
      <c r="J34" s="11">
        <f t="shared" si="0"/>
        <v>32</v>
      </c>
      <c r="K34" s="12">
        <v>0</v>
      </c>
      <c r="L34" s="12">
        <f t="shared" si="1"/>
        <v>0</v>
      </c>
      <c r="M34" s="13"/>
    </row>
    <row r="35" spans="1:13" ht="30" customHeight="1" x14ac:dyDescent="0.2">
      <c r="A35" s="9">
        <v>32</v>
      </c>
      <c r="B35" s="9" t="s">
        <v>58</v>
      </c>
      <c r="C35" s="14" t="s">
        <v>60</v>
      </c>
      <c r="D35" s="1">
        <v>0</v>
      </c>
      <c r="E35" s="1">
        <v>0</v>
      </c>
      <c r="F35" s="1">
        <v>3</v>
      </c>
      <c r="G35" s="1">
        <v>0</v>
      </c>
      <c r="H35" s="1">
        <v>0</v>
      </c>
      <c r="I35" s="1">
        <v>20</v>
      </c>
      <c r="J35" s="11">
        <f t="shared" si="0"/>
        <v>23</v>
      </c>
      <c r="K35" s="12">
        <v>0</v>
      </c>
      <c r="L35" s="12">
        <f t="shared" si="1"/>
        <v>0</v>
      </c>
      <c r="M35" s="13"/>
    </row>
    <row r="36" spans="1:13" ht="37.5" customHeight="1" x14ac:dyDescent="0.2">
      <c r="A36" s="9">
        <v>33</v>
      </c>
      <c r="B36" s="9" t="s">
        <v>61</v>
      </c>
      <c r="C36" s="14" t="s">
        <v>62</v>
      </c>
      <c r="D36" s="1">
        <v>60</v>
      </c>
      <c r="E36" s="1">
        <v>15</v>
      </c>
      <c r="F36" s="1">
        <v>0</v>
      </c>
      <c r="G36" s="1">
        <v>0</v>
      </c>
      <c r="H36" s="1">
        <v>0</v>
      </c>
      <c r="I36" s="1">
        <v>20</v>
      </c>
      <c r="J36" s="11">
        <f t="shared" si="0"/>
        <v>95</v>
      </c>
      <c r="K36" s="12">
        <v>0</v>
      </c>
      <c r="L36" s="12">
        <f t="shared" si="1"/>
        <v>0</v>
      </c>
      <c r="M36" s="13"/>
    </row>
    <row r="37" spans="1:13" ht="30" customHeight="1" x14ac:dyDescent="0.2">
      <c r="A37" s="9">
        <v>34</v>
      </c>
      <c r="B37" s="9" t="s">
        <v>15</v>
      </c>
      <c r="C37" s="14" t="s">
        <v>63</v>
      </c>
      <c r="D37" s="1">
        <v>50</v>
      </c>
      <c r="E37" s="1">
        <v>0</v>
      </c>
      <c r="F37" s="1">
        <v>10</v>
      </c>
      <c r="G37" s="1">
        <v>24</v>
      </c>
      <c r="H37" s="1">
        <v>0</v>
      </c>
      <c r="I37" s="1">
        <v>0</v>
      </c>
      <c r="J37" s="11">
        <f t="shared" si="0"/>
        <v>84</v>
      </c>
      <c r="K37" s="12">
        <v>0</v>
      </c>
      <c r="L37" s="12">
        <f t="shared" si="1"/>
        <v>0</v>
      </c>
      <c r="M37" s="13"/>
    </row>
    <row r="38" spans="1:13" ht="42" customHeight="1" x14ac:dyDescent="0.2">
      <c r="A38" s="9">
        <v>35</v>
      </c>
      <c r="B38" s="9" t="s">
        <v>15</v>
      </c>
      <c r="C38" s="14" t="s">
        <v>64</v>
      </c>
      <c r="D38" s="1">
        <v>0</v>
      </c>
      <c r="E38" s="1">
        <v>0</v>
      </c>
      <c r="F38" s="1">
        <v>10</v>
      </c>
      <c r="G38" s="1">
        <v>0</v>
      </c>
      <c r="H38" s="1">
        <v>0</v>
      </c>
      <c r="I38" s="1">
        <v>0</v>
      </c>
      <c r="J38" s="11">
        <f t="shared" si="0"/>
        <v>10</v>
      </c>
      <c r="K38" s="12">
        <v>0</v>
      </c>
      <c r="L38" s="12">
        <f t="shared" si="1"/>
        <v>0</v>
      </c>
      <c r="M38" s="13"/>
    </row>
    <row r="39" spans="1:13" ht="30" customHeight="1" x14ac:dyDescent="0.2">
      <c r="A39" s="9">
        <v>36</v>
      </c>
      <c r="B39" s="9" t="s">
        <v>65</v>
      </c>
      <c r="C39" s="14" t="s">
        <v>66</v>
      </c>
      <c r="D39" s="1">
        <v>0</v>
      </c>
      <c r="E39" s="1">
        <v>5</v>
      </c>
      <c r="F39" s="1">
        <v>15</v>
      </c>
      <c r="G39" s="1">
        <v>0</v>
      </c>
      <c r="H39" s="1">
        <v>0</v>
      </c>
      <c r="I39" s="1">
        <v>0</v>
      </c>
      <c r="J39" s="11">
        <f t="shared" si="0"/>
        <v>20</v>
      </c>
      <c r="K39" s="12">
        <v>0</v>
      </c>
      <c r="L39" s="12">
        <f t="shared" si="1"/>
        <v>0</v>
      </c>
      <c r="M39" s="13"/>
    </row>
    <row r="40" spans="1:13" ht="30" customHeight="1" x14ac:dyDescent="0.2">
      <c r="A40" s="9">
        <v>37</v>
      </c>
      <c r="B40" s="9" t="s">
        <v>15</v>
      </c>
      <c r="C40" s="10" t="s">
        <v>67</v>
      </c>
      <c r="D40" s="1"/>
      <c r="E40" s="1">
        <v>0</v>
      </c>
      <c r="F40" s="1">
        <v>0</v>
      </c>
      <c r="G40" s="1">
        <v>0</v>
      </c>
      <c r="H40" s="1">
        <v>0</v>
      </c>
      <c r="I40" s="1">
        <v>50</v>
      </c>
      <c r="J40" s="11">
        <f t="shared" si="0"/>
        <v>50</v>
      </c>
      <c r="K40" s="12">
        <v>0</v>
      </c>
      <c r="L40" s="12">
        <f t="shared" si="1"/>
        <v>0</v>
      </c>
      <c r="M40" s="13"/>
    </row>
    <row r="41" spans="1:13" ht="30" customHeight="1" x14ac:dyDescent="0.2">
      <c r="A41" s="9">
        <v>38</v>
      </c>
      <c r="B41" s="9" t="s">
        <v>68</v>
      </c>
      <c r="C41" s="14" t="s">
        <v>69</v>
      </c>
      <c r="D41" s="1">
        <v>0</v>
      </c>
      <c r="E41" s="1">
        <v>0</v>
      </c>
      <c r="F41" s="1">
        <v>12</v>
      </c>
      <c r="G41" s="1">
        <v>12</v>
      </c>
      <c r="H41" s="1">
        <v>0</v>
      </c>
      <c r="I41" s="1">
        <v>0</v>
      </c>
      <c r="J41" s="11">
        <f t="shared" si="0"/>
        <v>24</v>
      </c>
      <c r="K41" s="12">
        <v>0</v>
      </c>
      <c r="L41" s="12">
        <f t="shared" si="1"/>
        <v>0</v>
      </c>
      <c r="M41" s="13"/>
    </row>
    <row r="42" spans="1:13" ht="30" customHeight="1" x14ac:dyDescent="0.2">
      <c r="A42" s="9">
        <v>39</v>
      </c>
      <c r="B42" s="9" t="s">
        <v>15</v>
      </c>
      <c r="C42" s="14" t="s">
        <v>70</v>
      </c>
      <c r="D42" s="1">
        <v>30</v>
      </c>
      <c r="E42" s="1">
        <v>4</v>
      </c>
      <c r="F42" s="1">
        <v>0</v>
      </c>
      <c r="G42" s="1">
        <v>0</v>
      </c>
      <c r="H42" s="1">
        <v>0</v>
      </c>
      <c r="I42" s="1">
        <v>10</v>
      </c>
      <c r="J42" s="11">
        <f t="shared" si="0"/>
        <v>44</v>
      </c>
      <c r="K42" s="12">
        <v>0</v>
      </c>
      <c r="L42" s="12">
        <f t="shared" si="1"/>
        <v>0</v>
      </c>
      <c r="M42" s="13"/>
    </row>
    <row r="43" spans="1:13" ht="30" customHeight="1" x14ac:dyDescent="0.2">
      <c r="A43" s="9">
        <v>40</v>
      </c>
      <c r="B43" s="9" t="s">
        <v>71</v>
      </c>
      <c r="C43" s="10" t="s">
        <v>72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1">
        <f t="shared" si="0"/>
        <v>0</v>
      </c>
      <c r="K43" s="12">
        <v>0</v>
      </c>
      <c r="L43" s="12">
        <f t="shared" si="1"/>
        <v>0</v>
      </c>
      <c r="M43" s="13"/>
    </row>
    <row r="44" spans="1:13" ht="30" customHeight="1" x14ac:dyDescent="0.2">
      <c r="A44" s="9">
        <v>41</v>
      </c>
      <c r="B44" s="9" t="s">
        <v>14</v>
      </c>
      <c r="C44" s="14" t="s">
        <v>73</v>
      </c>
      <c r="D44" s="1">
        <v>0</v>
      </c>
      <c r="E44" s="1">
        <v>0</v>
      </c>
      <c r="F44" s="1">
        <v>3</v>
      </c>
      <c r="G44" s="1">
        <v>12</v>
      </c>
      <c r="H44" s="1">
        <v>0</v>
      </c>
      <c r="I44" s="1">
        <v>10</v>
      </c>
      <c r="J44" s="11">
        <f t="shared" si="0"/>
        <v>25</v>
      </c>
      <c r="K44" s="12">
        <v>0</v>
      </c>
      <c r="L44" s="12">
        <f t="shared" si="1"/>
        <v>0</v>
      </c>
      <c r="M44" s="13"/>
    </row>
    <row r="45" spans="1:13" ht="30" customHeight="1" x14ac:dyDescent="0.2">
      <c r="A45" s="9">
        <v>42</v>
      </c>
      <c r="B45" s="9" t="s">
        <v>14</v>
      </c>
      <c r="C45" s="14" t="s">
        <v>74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1">
        <f t="shared" si="0"/>
        <v>0</v>
      </c>
      <c r="K45" s="12">
        <v>0</v>
      </c>
      <c r="L45" s="12">
        <f t="shared" si="1"/>
        <v>0</v>
      </c>
      <c r="M45" s="13"/>
    </row>
    <row r="46" spans="1:13" ht="30" customHeight="1" x14ac:dyDescent="0.2">
      <c r="A46" s="9">
        <v>43</v>
      </c>
      <c r="B46" s="9" t="s">
        <v>14</v>
      </c>
      <c r="C46" s="14" t="s">
        <v>75</v>
      </c>
      <c r="D46" s="1">
        <v>0</v>
      </c>
      <c r="E46" s="1">
        <v>0</v>
      </c>
      <c r="F46" s="1">
        <v>3</v>
      </c>
      <c r="G46" s="1">
        <v>0</v>
      </c>
      <c r="H46" s="1">
        <v>0</v>
      </c>
      <c r="I46" s="1">
        <v>10</v>
      </c>
      <c r="J46" s="11">
        <f t="shared" si="0"/>
        <v>13</v>
      </c>
      <c r="K46" s="12">
        <v>0</v>
      </c>
      <c r="L46" s="12">
        <f t="shared" si="1"/>
        <v>0</v>
      </c>
      <c r="M46" s="13"/>
    </row>
    <row r="47" spans="1:13" ht="30" customHeight="1" x14ac:dyDescent="0.2">
      <c r="A47" s="9">
        <v>44</v>
      </c>
      <c r="B47" s="9" t="s">
        <v>76</v>
      </c>
      <c r="C47" s="14" t="s">
        <v>77</v>
      </c>
      <c r="D47" s="1">
        <v>100</v>
      </c>
      <c r="E47" s="1">
        <v>10</v>
      </c>
      <c r="F47" s="1">
        <v>6</v>
      </c>
      <c r="G47" s="1">
        <v>12</v>
      </c>
      <c r="H47" s="1">
        <v>0</v>
      </c>
      <c r="I47" s="1">
        <v>10</v>
      </c>
      <c r="J47" s="11">
        <f t="shared" si="0"/>
        <v>138</v>
      </c>
      <c r="K47" s="12">
        <v>0</v>
      </c>
      <c r="L47" s="12">
        <f t="shared" si="1"/>
        <v>0</v>
      </c>
      <c r="M47" s="13"/>
    </row>
    <row r="48" spans="1:13" ht="30" customHeight="1" x14ac:dyDescent="0.2">
      <c r="A48" s="9">
        <v>45</v>
      </c>
      <c r="B48" s="9" t="s">
        <v>76</v>
      </c>
      <c r="C48" s="14" t="s">
        <v>78</v>
      </c>
      <c r="D48" s="1">
        <v>50</v>
      </c>
      <c r="E48" s="1">
        <v>0</v>
      </c>
      <c r="F48" s="1">
        <v>0</v>
      </c>
      <c r="G48" s="1">
        <v>12</v>
      </c>
      <c r="H48" s="1">
        <v>0</v>
      </c>
      <c r="I48" s="1">
        <v>30</v>
      </c>
      <c r="J48" s="11">
        <f t="shared" si="0"/>
        <v>92</v>
      </c>
      <c r="K48" s="12">
        <v>0</v>
      </c>
      <c r="L48" s="12">
        <f t="shared" si="1"/>
        <v>0</v>
      </c>
      <c r="M48" s="13"/>
    </row>
    <row r="49" spans="1:13" ht="30" customHeight="1" x14ac:dyDescent="0.2">
      <c r="A49" s="9">
        <v>46</v>
      </c>
      <c r="B49" s="9" t="s">
        <v>32</v>
      </c>
      <c r="C49" s="14" t="s">
        <v>79</v>
      </c>
      <c r="D49" s="1">
        <v>0</v>
      </c>
      <c r="E49" s="1">
        <v>0</v>
      </c>
      <c r="F49" s="1">
        <v>10</v>
      </c>
      <c r="G49" s="1">
        <v>0</v>
      </c>
      <c r="H49" s="1">
        <v>0</v>
      </c>
      <c r="I49" s="1">
        <v>20</v>
      </c>
      <c r="J49" s="11">
        <f t="shared" si="0"/>
        <v>30</v>
      </c>
      <c r="K49" s="12">
        <v>0</v>
      </c>
      <c r="L49" s="12">
        <f t="shared" si="1"/>
        <v>0</v>
      </c>
      <c r="M49" s="13"/>
    </row>
    <row r="50" spans="1:13" ht="30" customHeight="1" x14ac:dyDescent="0.2">
      <c r="A50" s="9">
        <v>47</v>
      </c>
      <c r="B50" s="9" t="s">
        <v>13</v>
      </c>
      <c r="C50" s="14" t="s">
        <v>80</v>
      </c>
      <c r="D50" s="1">
        <v>20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1">
        <f t="shared" si="0"/>
        <v>20</v>
      </c>
      <c r="K50" s="12">
        <v>0</v>
      </c>
      <c r="L50" s="12">
        <f t="shared" si="1"/>
        <v>0</v>
      </c>
      <c r="M50" s="13"/>
    </row>
    <row r="51" spans="1:13" ht="30" customHeight="1" x14ac:dyDescent="0.2">
      <c r="A51" s="9">
        <v>48</v>
      </c>
      <c r="B51" s="9" t="s">
        <v>15</v>
      </c>
      <c r="C51" s="14" t="s">
        <v>81</v>
      </c>
      <c r="D51" s="1">
        <v>50</v>
      </c>
      <c r="E51" s="1">
        <v>0</v>
      </c>
      <c r="F51" s="1">
        <v>9</v>
      </c>
      <c r="G51" s="1">
        <v>0</v>
      </c>
      <c r="H51" s="1">
        <v>0</v>
      </c>
      <c r="I51" s="1">
        <v>0</v>
      </c>
      <c r="J51" s="11">
        <f t="shared" si="0"/>
        <v>59</v>
      </c>
      <c r="K51" s="12">
        <v>0</v>
      </c>
      <c r="L51" s="12">
        <f t="shared" si="1"/>
        <v>0</v>
      </c>
      <c r="M51" s="13"/>
    </row>
    <row r="52" spans="1:13" ht="42" customHeight="1" x14ac:dyDescent="0.2">
      <c r="A52" s="9">
        <v>49</v>
      </c>
      <c r="B52" s="9" t="s">
        <v>61</v>
      </c>
      <c r="C52" s="10" t="s">
        <v>82</v>
      </c>
      <c r="D52" s="1">
        <v>50</v>
      </c>
      <c r="E52" s="1">
        <v>20</v>
      </c>
      <c r="F52" s="1">
        <v>1</v>
      </c>
      <c r="G52" s="1">
        <v>0</v>
      </c>
      <c r="H52" s="1">
        <v>0</v>
      </c>
      <c r="I52" s="1">
        <v>20</v>
      </c>
      <c r="J52" s="11">
        <f t="shared" si="0"/>
        <v>91</v>
      </c>
      <c r="K52" s="12">
        <v>0</v>
      </c>
      <c r="L52" s="12">
        <f t="shared" si="1"/>
        <v>0</v>
      </c>
      <c r="M52" s="13"/>
    </row>
    <row r="53" spans="1:13" ht="30" customHeight="1" x14ac:dyDescent="0.2">
      <c r="A53" s="9">
        <v>50</v>
      </c>
      <c r="B53" s="9" t="s">
        <v>39</v>
      </c>
      <c r="C53" s="14" t="s">
        <v>83</v>
      </c>
      <c r="D53" s="1">
        <v>40</v>
      </c>
      <c r="E53" s="1">
        <v>0</v>
      </c>
      <c r="F53" s="1">
        <v>0</v>
      </c>
      <c r="G53" s="1">
        <v>24</v>
      </c>
      <c r="H53" s="1">
        <v>0</v>
      </c>
      <c r="I53" s="1">
        <v>10</v>
      </c>
      <c r="J53" s="11">
        <f t="shared" si="0"/>
        <v>74</v>
      </c>
      <c r="K53" s="12">
        <v>0</v>
      </c>
      <c r="L53" s="12">
        <f t="shared" si="1"/>
        <v>0</v>
      </c>
      <c r="M53" s="13"/>
    </row>
    <row r="54" spans="1:13" ht="30" customHeight="1" x14ac:dyDescent="0.2">
      <c r="A54" s="9">
        <v>51</v>
      </c>
      <c r="B54" s="9" t="s">
        <v>15</v>
      </c>
      <c r="C54" s="14" t="s">
        <v>85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2</v>
      </c>
      <c r="J54" s="11">
        <f t="shared" si="0"/>
        <v>2</v>
      </c>
      <c r="K54" s="12">
        <v>0</v>
      </c>
      <c r="L54" s="12">
        <f t="shared" si="1"/>
        <v>0</v>
      </c>
      <c r="M54" s="13"/>
    </row>
    <row r="55" spans="1:13" ht="30" customHeight="1" x14ac:dyDescent="0.2">
      <c r="A55" s="9">
        <v>52</v>
      </c>
      <c r="B55" s="9" t="s">
        <v>15</v>
      </c>
      <c r="C55" s="14" t="s">
        <v>84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2</v>
      </c>
      <c r="J55" s="11">
        <f t="shared" si="0"/>
        <v>2</v>
      </c>
      <c r="K55" s="12">
        <v>0</v>
      </c>
      <c r="L55" s="12">
        <f t="shared" ref="L55:L63" si="2">PRODUCT(J55:K55)</f>
        <v>0</v>
      </c>
      <c r="M55" s="13"/>
    </row>
    <row r="56" spans="1:13" ht="30" customHeight="1" x14ac:dyDescent="0.2">
      <c r="A56" s="9">
        <v>53</v>
      </c>
      <c r="B56" s="9" t="s">
        <v>32</v>
      </c>
      <c r="C56" s="14" t="s">
        <v>86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3</v>
      </c>
      <c r="J56" s="11">
        <f t="shared" si="0"/>
        <v>3</v>
      </c>
      <c r="K56" s="12">
        <v>0</v>
      </c>
      <c r="L56" s="12">
        <f t="shared" si="2"/>
        <v>0</v>
      </c>
      <c r="M56" s="13"/>
    </row>
    <row r="57" spans="1:13" ht="30" customHeight="1" x14ac:dyDescent="0.2">
      <c r="A57" s="9">
        <v>54</v>
      </c>
      <c r="B57" s="9" t="s">
        <v>15</v>
      </c>
      <c r="C57" s="14" t="s">
        <v>87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2</v>
      </c>
      <c r="J57" s="11">
        <f t="shared" si="0"/>
        <v>2</v>
      </c>
      <c r="K57" s="12">
        <v>0</v>
      </c>
      <c r="L57" s="12">
        <f t="shared" si="2"/>
        <v>0</v>
      </c>
      <c r="M57" s="13"/>
    </row>
    <row r="58" spans="1:13" ht="30" customHeight="1" x14ac:dyDescent="0.2">
      <c r="A58" s="9">
        <v>55</v>
      </c>
      <c r="B58" s="9" t="s">
        <v>15</v>
      </c>
      <c r="C58" s="14" t="s">
        <v>88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2</v>
      </c>
      <c r="J58" s="11">
        <f t="shared" si="0"/>
        <v>2</v>
      </c>
      <c r="K58" s="12">
        <v>0</v>
      </c>
      <c r="L58" s="12">
        <f t="shared" si="2"/>
        <v>0</v>
      </c>
      <c r="M58" s="13"/>
    </row>
    <row r="59" spans="1:13" ht="30" customHeight="1" x14ac:dyDescent="0.2">
      <c r="A59" s="9">
        <v>56</v>
      </c>
      <c r="B59" s="9" t="s">
        <v>15</v>
      </c>
      <c r="C59" s="14" t="s">
        <v>89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2</v>
      </c>
      <c r="J59" s="11">
        <f t="shared" si="0"/>
        <v>2</v>
      </c>
      <c r="K59" s="12">
        <v>0</v>
      </c>
      <c r="L59" s="12">
        <f t="shared" si="2"/>
        <v>0</v>
      </c>
      <c r="M59" s="13"/>
    </row>
    <row r="60" spans="1:13" ht="30" customHeight="1" x14ac:dyDescent="0.2">
      <c r="A60" s="9">
        <v>57</v>
      </c>
      <c r="B60" s="9" t="s">
        <v>15</v>
      </c>
      <c r="C60" s="14" t="s">
        <v>90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3</v>
      </c>
      <c r="J60" s="11">
        <f t="shared" si="0"/>
        <v>3</v>
      </c>
      <c r="K60" s="12">
        <v>0</v>
      </c>
      <c r="L60" s="12">
        <f t="shared" si="2"/>
        <v>0</v>
      </c>
      <c r="M60" s="13"/>
    </row>
    <row r="61" spans="1:13" ht="39" customHeight="1" x14ac:dyDescent="0.2">
      <c r="A61" s="9">
        <v>58</v>
      </c>
      <c r="B61" s="9" t="s">
        <v>91</v>
      </c>
      <c r="C61" s="14" t="s">
        <v>92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5</v>
      </c>
      <c r="J61" s="11">
        <f t="shared" si="0"/>
        <v>5</v>
      </c>
      <c r="K61" s="12">
        <v>0</v>
      </c>
      <c r="L61" s="12">
        <f t="shared" si="2"/>
        <v>0</v>
      </c>
      <c r="M61" s="13"/>
    </row>
    <row r="62" spans="1:13" ht="30" customHeight="1" x14ac:dyDescent="0.2">
      <c r="A62" s="9">
        <v>59</v>
      </c>
      <c r="B62" s="9" t="s">
        <v>15</v>
      </c>
      <c r="C62" s="14" t="s">
        <v>93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3</v>
      </c>
      <c r="J62" s="11">
        <f t="shared" si="0"/>
        <v>3</v>
      </c>
      <c r="K62" s="12">
        <v>0</v>
      </c>
      <c r="L62" s="12">
        <f t="shared" si="2"/>
        <v>0</v>
      </c>
      <c r="M62" s="13"/>
    </row>
    <row r="63" spans="1:13" ht="30" customHeight="1" x14ac:dyDescent="0.2">
      <c r="A63" s="9">
        <v>60</v>
      </c>
      <c r="B63" s="9" t="s">
        <v>15</v>
      </c>
      <c r="C63" s="14" t="s">
        <v>94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3</v>
      </c>
      <c r="J63" s="11">
        <f t="shared" si="0"/>
        <v>3</v>
      </c>
      <c r="K63" s="12">
        <v>0</v>
      </c>
      <c r="L63" s="12">
        <f t="shared" si="2"/>
        <v>0</v>
      </c>
      <c r="M63" s="13"/>
    </row>
    <row r="64" spans="1:13" ht="36" customHeight="1" x14ac:dyDescent="0.2">
      <c r="A64" s="9">
        <v>61</v>
      </c>
      <c r="B64" s="9" t="s">
        <v>15</v>
      </c>
      <c r="C64" s="14" t="s">
        <v>95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4</v>
      </c>
      <c r="J64" s="11">
        <f t="shared" ref="J64:J71" si="3">SUM(D64:I64)</f>
        <v>4</v>
      </c>
      <c r="K64" s="12">
        <v>0</v>
      </c>
      <c r="L64" s="12">
        <f t="shared" ref="L64:L71" si="4">PRODUCT(J64:K64)</f>
        <v>0</v>
      </c>
      <c r="M64" s="13"/>
    </row>
    <row r="65" spans="1:13" ht="27" customHeight="1" x14ac:dyDescent="0.2">
      <c r="A65" s="9">
        <v>62</v>
      </c>
      <c r="B65" s="9" t="s">
        <v>15</v>
      </c>
      <c r="C65" s="14" t="s">
        <v>96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5</v>
      </c>
      <c r="J65" s="11">
        <f t="shared" si="3"/>
        <v>5</v>
      </c>
      <c r="K65" s="12">
        <v>0</v>
      </c>
      <c r="L65" s="12">
        <f t="shared" si="4"/>
        <v>0</v>
      </c>
      <c r="M65" s="13"/>
    </row>
    <row r="66" spans="1:13" ht="30" customHeight="1" x14ac:dyDescent="0.2">
      <c r="A66" s="9">
        <v>63</v>
      </c>
      <c r="B66" s="9" t="s">
        <v>15</v>
      </c>
      <c r="C66" s="14" t="s">
        <v>97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2</v>
      </c>
      <c r="J66" s="11">
        <f t="shared" si="3"/>
        <v>2</v>
      </c>
      <c r="K66" s="12">
        <v>0</v>
      </c>
      <c r="L66" s="12">
        <f t="shared" si="4"/>
        <v>0</v>
      </c>
      <c r="M66" s="13"/>
    </row>
    <row r="67" spans="1:13" ht="30" customHeight="1" x14ac:dyDescent="0.2">
      <c r="A67" s="9">
        <v>64</v>
      </c>
      <c r="B67" s="9" t="s">
        <v>15</v>
      </c>
      <c r="C67" s="14" t="s">
        <v>98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4</v>
      </c>
      <c r="J67" s="11">
        <f t="shared" si="3"/>
        <v>4</v>
      </c>
      <c r="K67" s="12">
        <v>0</v>
      </c>
      <c r="L67" s="12">
        <f t="shared" si="4"/>
        <v>0</v>
      </c>
      <c r="M67" s="13"/>
    </row>
    <row r="68" spans="1:13" ht="30" customHeight="1" x14ac:dyDescent="0.2">
      <c r="A68" s="9">
        <v>65</v>
      </c>
      <c r="B68" s="9" t="s">
        <v>91</v>
      </c>
      <c r="C68" s="14" t="s">
        <v>99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4</v>
      </c>
      <c r="J68" s="11">
        <f t="shared" si="3"/>
        <v>4</v>
      </c>
      <c r="K68" s="12">
        <v>0</v>
      </c>
      <c r="L68" s="12">
        <f t="shared" si="4"/>
        <v>0</v>
      </c>
      <c r="M68" s="13"/>
    </row>
    <row r="69" spans="1:13" ht="30" customHeight="1" x14ac:dyDescent="0.2">
      <c r="A69" s="9">
        <v>66</v>
      </c>
      <c r="B69" s="9" t="s">
        <v>32</v>
      </c>
      <c r="C69" s="14" t="s">
        <v>100</v>
      </c>
      <c r="D69" s="1">
        <v>50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1">
        <f t="shared" si="3"/>
        <v>50</v>
      </c>
      <c r="K69" s="12">
        <v>0</v>
      </c>
      <c r="L69" s="12">
        <f t="shared" si="4"/>
        <v>0</v>
      </c>
      <c r="M69" s="13"/>
    </row>
    <row r="70" spans="1:13" ht="30" customHeight="1" x14ac:dyDescent="0.2">
      <c r="A70" s="9">
        <v>67</v>
      </c>
      <c r="B70" s="9" t="s">
        <v>14</v>
      </c>
      <c r="C70" s="14" t="s">
        <v>101</v>
      </c>
      <c r="D70" s="1">
        <v>10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1">
        <f t="shared" si="3"/>
        <v>10</v>
      </c>
      <c r="K70" s="12">
        <v>0</v>
      </c>
      <c r="L70" s="12">
        <f t="shared" si="4"/>
        <v>0</v>
      </c>
      <c r="M70" s="13"/>
    </row>
    <row r="71" spans="1:13" ht="30" customHeight="1" x14ac:dyDescent="0.2">
      <c r="A71" s="9">
        <v>68</v>
      </c>
      <c r="B71" s="9" t="s">
        <v>15</v>
      </c>
      <c r="C71" s="14" t="s">
        <v>102</v>
      </c>
      <c r="D71" s="1">
        <v>0</v>
      </c>
      <c r="E71" s="1">
        <v>0</v>
      </c>
      <c r="F71" s="1">
        <v>0</v>
      </c>
      <c r="G71" s="1">
        <v>6</v>
      </c>
      <c r="H71" s="1">
        <v>0</v>
      </c>
      <c r="I71" s="1">
        <v>0</v>
      </c>
      <c r="J71" s="11">
        <f t="shared" si="3"/>
        <v>6</v>
      </c>
      <c r="K71" s="12">
        <v>0</v>
      </c>
      <c r="L71" s="12">
        <f t="shared" si="4"/>
        <v>0</v>
      </c>
      <c r="M71" s="13"/>
    </row>
    <row r="72" spans="1:13" ht="30" customHeight="1" x14ac:dyDescent="0.2">
      <c r="K72" s="8" t="s">
        <v>1</v>
      </c>
      <c r="L72" s="16">
        <f>SUM(L4:L71)</f>
        <v>0</v>
      </c>
    </row>
    <row r="73" spans="1:13" ht="30" customHeight="1" x14ac:dyDescent="0.2"/>
    <row r="74" spans="1:13" ht="30" customHeight="1" x14ac:dyDescent="0.2"/>
    <row r="75" spans="1:13" ht="30" customHeight="1" x14ac:dyDescent="0.2"/>
    <row r="76" spans="1:13" ht="30" customHeight="1" x14ac:dyDescent="0.2"/>
    <row r="77" spans="1:13" ht="30" customHeight="1" x14ac:dyDescent="0.2"/>
    <row r="78" spans="1:13" ht="30" customHeight="1" x14ac:dyDescent="0.2"/>
    <row r="79" spans="1:13" ht="30" customHeight="1" x14ac:dyDescent="0.2"/>
    <row r="80" spans="1:13" ht="30" customHeight="1" x14ac:dyDescent="0.2"/>
    <row r="81" ht="30" customHeight="1" x14ac:dyDescent="0.2"/>
    <row r="82" ht="30" customHeight="1" x14ac:dyDescent="0.2"/>
    <row r="83" ht="30" customHeight="1" x14ac:dyDescent="0.2"/>
    <row r="84" ht="30" customHeight="1" x14ac:dyDescent="0.2"/>
    <row r="85" ht="30" customHeight="1" x14ac:dyDescent="0.2"/>
    <row r="86" ht="30" customHeight="1" x14ac:dyDescent="0.2"/>
    <row r="87" ht="30" customHeight="1" x14ac:dyDescent="0.2"/>
    <row r="88" ht="30" customHeight="1" x14ac:dyDescent="0.2"/>
    <row r="89" ht="30" customHeight="1" x14ac:dyDescent="0.2"/>
    <row r="90" ht="30" customHeight="1" x14ac:dyDescent="0.2"/>
    <row r="91" ht="30" customHeight="1" x14ac:dyDescent="0.2"/>
    <row r="92" ht="30" customHeight="1" x14ac:dyDescent="0.2"/>
    <row r="93" ht="30" customHeight="1" x14ac:dyDescent="0.2"/>
    <row r="94" ht="30" customHeight="1" x14ac:dyDescent="0.2"/>
    <row r="95" ht="30" customHeight="1" x14ac:dyDescent="0.2"/>
    <row r="96" ht="30" customHeight="1" x14ac:dyDescent="0.2"/>
    <row r="97" ht="30" customHeight="1" x14ac:dyDescent="0.2"/>
    <row r="98" ht="30" customHeight="1" x14ac:dyDescent="0.2"/>
    <row r="99" ht="30" customHeight="1" x14ac:dyDescent="0.2"/>
    <row r="100" ht="30" customHeight="1" x14ac:dyDescent="0.2"/>
    <row r="101" ht="30" customHeight="1" x14ac:dyDescent="0.2"/>
    <row r="102" ht="30" customHeight="1" x14ac:dyDescent="0.2"/>
    <row r="103" ht="30" customHeight="1" x14ac:dyDescent="0.2"/>
    <row r="104" ht="30" customHeight="1" x14ac:dyDescent="0.2"/>
    <row r="105" ht="30" customHeight="1" x14ac:dyDescent="0.2"/>
    <row r="106" ht="30" customHeight="1" x14ac:dyDescent="0.2"/>
    <row r="107" ht="30" customHeight="1" x14ac:dyDescent="0.2"/>
    <row r="108" ht="30" customHeight="1" x14ac:dyDescent="0.2"/>
    <row r="109" ht="30" customHeight="1" x14ac:dyDescent="0.2"/>
    <row r="110" ht="30" customHeight="1" x14ac:dyDescent="0.2"/>
    <row r="111" ht="30" customHeight="1" x14ac:dyDescent="0.2"/>
  </sheetData>
  <sheetProtection selectLockedCells="1"/>
  <mergeCells count="2">
    <mergeCell ref="A2:C2"/>
    <mergeCell ref="A1:M1"/>
  </mergeCells>
  <pageMargins left="0.25" right="0.25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2023-01-04T14:47:04Z</cp:lastPrinted>
  <dcterms:created xsi:type="dcterms:W3CDTF">2022-10-31T13:25:17Z</dcterms:created>
  <dcterms:modified xsi:type="dcterms:W3CDTF">2023-04-26T16:32:09Z</dcterms:modified>
</cp:coreProperties>
</file>