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balho\LICITACON 2023\CONVITE Nº 01 2023\"/>
    </mc:Choice>
  </mc:AlternateContent>
  <xr:revisionPtr revIDLastSave="0" documentId="8_{29E1325E-E0E0-4D66-9C00-32F94141D78D}" xr6:coauthVersionLast="47" xr6:coauthVersionMax="47" xr10:uidLastSave="{00000000-0000-0000-0000-000000000000}"/>
  <bookViews>
    <workbookView xWindow="-120" yWindow="-120" windowWidth="20730" windowHeight="11160" xr2:uid="{313F3B47-D31B-4BB8-BDA6-94F3D19ABD1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F2" i="1"/>
  <c r="H2" i="1" s="1"/>
  <c r="F70" i="1" l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63" i="1" l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3" i="1"/>
  <c r="H3" i="1" s="1"/>
  <c r="F52" i="1"/>
  <c r="H52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</calcChain>
</file>

<file path=xl/sharedStrings.xml><?xml version="1.0" encoding="utf-8"?>
<sst xmlns="http://schemas.openxmlformats.org/spreadsheetml/2006/main" count="97" uniqueCount="97">
  <si>
    <t>ÍTEM</t>
  </si>
  <si>
    <t>MÉDIA FINAL</t>
  </si>
  <si>
    <t>QUANTIDADE NECESSÁRIA</t>
  </si>
  <si>
    <t xml:space="preserve">VALOR FINAL </t>
  </si>
  <si>
    <t>VALOR FINAL GLOBAL</t>
  </si>
  <si>
    <t>PRODUTO</t>
  </si>
  <si>
    <t>Alfinete nº 29 cx c/ 50 gr</t>
  </si>
  <si>
    <t>Apagador p/ quadro branco</t>
  </si>
  <si>
    <t>Apontador de lápis plástico várias cores</t>
  </si>
  <si>
    <t>Argila embalagem 1kg</t>
  </si>
  <si>
    <t xml:space="preserve">Arquivo morto </t>
  </si>
  <si>
    <t xml:space="preserve">Bastão para cola quente pistola grande tamanho 11,2mm x 30 cm </t>
  </si>
  <si>
    <t xml:space="preserve">Bastão para cola quente pistola médio, tamanho 7,5mm x 30 cm  </t>
  </si>
  <si>
    <t>Bloco auto adesivo para recados, de 100 fls cada – tam. 38 x 50mm c/ 4 und</t>
  </si>
  <si>
    <t xml:space="preserve">Bloco auto adesivo para recados, de 100 fls cada – tam. 76 x 102mm </t>
  </si>
  <si>
    <t>Bobina de Papel Pardo com 10 kg e 0,60m de altura</t>
  </si>
  <si>
    <t>Bobina de papel presente + - 6 kg (diferentes cores)</t>
  </si>
  <si>
    <t>Borracha escolar branca ponteira cx c/ 100 und</t>
  </si>
  <si>
    <t>Borracha escolar branca quadrada cx c/ 50 und</t>
  </si>
  <si>
    <t xml:space="preserve">Caderno de desenho em espiral c/ 48 fls </t>
  </si>
  <si>
    <t>Caderno universitário com 96 folhas espiral. Primeira qualidade</t>
  </si>
  <si>
    <t>Calculadora eletrônica 12 dígitos display grande mínimo 12x14cm de altura</t>
  </si>
  <si>
    <t xml:space="preserve">Caneta esferográfica ponta média na cor azul cx c/ 50 und </t>
  </si>
  <si>
    <t>Caneta esferográfica ponta média na cor preta cx c/ 50 und</t>
  </si>
  <si>
    <t xml:space="preserve">Caneta esferográfica ponta média na cor vermelha cx c/ 50 und </t>
  </si>
  <si>
    <t>Caneta hidrocor colorida, c/ 12 und, tam. Médio</t>
  </si>
  <si>
    <t>Caneta marca texto fluorescente na cor amarela</t>
  </si>
  <si>
    <t>Cartolina 150g de 50 x 66 cm de várias cores (vermelho, branco, verde, rosa, amarela, azul, preta).</t>
  </si>
  <si>
    <t>Cartolina grande branca 100 x 65 cm</t>
  </si>
  <si>
    <t>Clips 2 x 0 cx c/ 725 und</t>
  </si>
  <si>
    <t>Cola auto relevo diversas cores</t>
  </si>
  <si>
    <t>Cola bastão 40 gr</t>
  </si>
  <si>
    <t>Cola branca para papel – 90gr cada</t>
  </si>
  <si>
    <t>Cola colorida cx c/ 6 un</t>
  </si>
  <si>
    <t>Cola EVA isopor 40 gr</t>
  </si>
  <si>
    <t>Cola gliter nas cores: incolor, dourada, rosa, prateada, verde, azul, roxa – 35 g cada</t>
  </si>
  <si>
    <t>Cola instantânea multiuso média viscosidade Peso Líq. 20g</t>
  </si>
  <si>
    <t>Cola p/ tecido 37gr</t>
  </si>
  <si>
    <t>Corretivo líquido 18 ml – cx c/ 12 und</t>
  </si>
  <si>
    <t>Elástico amarelo látex nº 18 alta resistência pct 500g</t>
  </si>
  <si>
    <t>Estiletes largos caixa c/ 12 und</t>
  </si>
  <si>
    <t>EVA gliter várias cores: verde, verde claro, azul claro, azul escuro, preto, branco, rosa, amarelo, laranja, roxa, proporcionalmente, tam. 40 x 50 cm</t>
  </si>
  <si>
    <t>EVA lisa várias cores – verde, verde limão, verde bandeira, vermelho, branco, rosa, rosa bebe, azul, azul bebe, azul marinho, amarelo, laranja, roxo, lilás proporcionalmente 40 x 50 cm</t>
  </si>
  <si>
    <t>EVA lisa várias cores: verde, verde-claro, azul claro, azul escuro, preto, branco, rosa, amarelo, laranja, roxa, marron, gelo, cor da pele, proporcionalmente 40 x 50 cm</t>
  </si>
  <si>
    <t>Fita adesiva colorida com 10 m cada unidade cores variadas 12 x 10m</t>
  </si>
  <si>
    <t>Fita adesiva dupla face, boa qualidade rolo de 30m (18 x 50m)</t>
  </si>
  <si>
    <t xml:space="preserve">Fita adesiva transparente larga 48 x 50  </t>
  </si>
  <si>
    <t xml:space="preserve">Fita corretiva 5mmx10m </t>
  </si>
  <si>
    <t>Fita crepe 15 X 50</t>
  </si>
  <si>
    <t>Fita madeira</t>
  </si>
  <si>
    <t>Folha A4 180g, pct 100 fls na cor BRANCA</t>
  </si>
  <si>
    <t>Folha A4 60g nas cores: branco, rosa, azul, verde pct c/ 100 fls</t>
  </si>
  <si>
    <t>Folha oficio branca A4, 210x297 mm 75g/m², caixa com 5000 unidades</t>
  </si>
  <si>
    <t>Giz de cera grosso caixa com 12 unidades</t>
  </si>
  <si>
    <t>Grampeador grande de 14 mm de comprimento grampear 80-110 fls profissional</t>
  </si>
  <si>
    <t>Grampeador grande para 240 folhas profissional</t>
  </si>
  <si>
    <t>Grampeador médio de 14 mm de comprimento grampear 40-80 fls</t>
  </si>
  <si>
    <t>Grampeador pequeno para uso de grampo 26/6</t>
  </si>
  <si>
    <t xml:space="preserve">Grampo nº 26/6 cobreado cx c/ 5000 und </t>
  </si>
  <si>
    <t>Kit Geométrico GRANDE para o professor</t>
  </si>
  <si>
    <t>Lápis de cor grande cx c/ 12 und longo</t>
  </si>
  <si>
    <t>Livro para atas com 50 páginas</t>
  </si>
  <si>
    <t>Livro ponto c/ espaço p/ rubrica e horário de entrada e saída, com 100 páginas</t>
  </si>
  <si>
    <t xml:space="preserve">Marcador para quadro branco nas cores preto (40), azul (40), vermelho (20) </t>
  </si>
  <si>
    <t>Marcador permanente c/ ponta não arredondada, nas cores AZUL, VERMELHO e PRETO (proporcionalmente)</t>
  </si>
  <si>
    <t>Marcador permanente p/ CD na cor preta</t>
  </si>
  <si>
    <t>Massa de modelar caixa com 12 unidades coloridas cada</t>
  </si>
  <si>
    <t>Molha dedo peso liq. 12g</t>
  </si>
  <si>
    <t>Papel celofane colorido</t>
  </si>
  <si>
    <t>Papel crepom verde, verde limão, verde bandeira, vermelho, branco, rosa, rosa bebe, azul, azul bebe, azul marinho, amarelo, laranja, roxo, lilás proporcionalmente</t>
  </si>
  <si>
    <t>Pasta catálogo capa preta c/ 100 envelopes</t>
  </si>
  <si>
    <t>Pasta catálogo capa preta com 50 envelopes</t>
  </si>
  <si>
    <t>Pasta plástica c/elástico 15mm altura</t>
  </si>
  <si>
    <t>Pen Drive 16 GB de memória</t>
  </si>
  <si>
    <t>Perfurador individual</t>
  </si>
  <si>
    <t>Perfurador p/ perfurar até 60 fls</t>
  </si>
  <si>
    <t>Pincel médio chato, cabo longo nº 14</t>
  </si>
  <si>
    <t>Pincel pequeno chato cabo longo nº 10</t>
  </si>
  <si>
    <t>Pistola para cola quente tamanho 11,2mm x 30 cm</t>
  </si>
  <si>
    <t>Prancheta ofício MDF</t>
  </si>
  <si>
    <t>Refil para pincel marcador quadro branco nas cores: preto (20), azul (20), vermelho (10)</t>
  </si>
  <si>
    <t>Régua de 30 cm</t>
  </si>
  <si>
    <t>Spray dourado, branco, vermelho, azul, prata</t>
  </si>
  <si>
    <t>Tesoura de picotar inox</t>
  </si>
  <si>
    <t>Tesoura sem ponta com cabo de plástico 10 cm</t>
  </si>
  <si>
    <t>Tesouras de aço inox grande - mínimo 12 cm de Lâmina</t>
  </si>
  <si>
    <t>Tinta guache colorida cx com 06 unidades de 15 ml cada pote</t>
  </si>
  <si>
    <t>Tinta para carimbo na cor preto</t>
  </si>
  <si>
    <t>Tinta PVA fosca para artesanato nas cores Azul (12), Vermelha (12), Amarela (12), Branca (7) e Preta (7), embalagem 250 ml</t>
  </si>
  <si>
    <t>Fita adesiva branca multiuso 22 mmx55m, pct com 20unidades</t>
  </si>
  <si>
    <t>Folha sulfit 60, pct com 60 folhas</t>
  </si>
  <si>
    <t>Porta-caneta</t>
  </si>
  <si>
    <t>Lápis preto (de escrever)</t>
  </si>
  <si>
    <t>Grampo nº 106/6 6mm, galvanizado, com 3.500 grampos</t>
  </si>
  <si>
    <t>MEGA PAPELARIA E ESPORTES</t>
  </si>
  <si>
    <t>ADEJOR DO BRASIL LTDA</t>
  </si>
  <si>
    <t>COMERCIAL DE PAPELARIA SORDI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</si>
</sst>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DFA7-1F38-4AFA-98E4-DDC45B155BF9}">
  <sheetPr>
    <pageSetUpPr fitToPage="1"/>
  </sheetPr>
  <dimension ref="A1:H90"/>
  <sheetViews>
    <sheetView tabSelected="1" workbookViewId="0">
      <selection activeCell="J8" sqref="J8"/>
    </sheetView>
  </sheetViews>
  <sheetFormatPr defaultRowHeight="14.25" x14ac:dyDescent="0.2"/>
  <cols>
    <col min="1" max="1" width="7.85546875" style="3" customWidth="1"/>
    <col min="2" max="2" width="22.140625" style="3" customWidth="1"/>
    <col min="3" max="8" width="18.5703125" style="3" customWidth="1"/>
    <col min="9" max="16384" width="9.140625" style="3"/>
  </cols>
  <sheetData>
    <row r="1" spans="1:8" ht="47.25" x14ac:dyDescent="0.2">
      <c r="A1" s="1" t="s">
        <v>0</v>
      </c>
      <c r="B1" s="1" t="s">
        <v>5</v>
      </c>
      <c r="C1" s="1" t="s">
        <v>94</v>
      </c>
      <c r="D1" s="1" t="s">
        <v>95</v>
      </c>
      <c r="E1" s="1" t="s">
        <v>96</v>
      </c>
      <c r="F1" s="1" t="s">
        <v>1</v>
      </c>
      <c r="G1" s="2" t="s">
        <v>2</v>
      </c>
      <c r="H1" s="1" t="s">
        <v>3</v>
      </c>
    </row>
    <row r="2" spans="1:8" ht="25.5" x14ac:dyDescent="0.2">
      <c r="A2" s="1">
        <v>1</v>
      </c>
      <c r="B2" s="7" t="s">
        <v>6</v>
      </c>
      <c r="C2" s="4">
        <v>14</v>
      </c>
      <c r="D2" s="4">
        <v>15.2</v>
      </c>
      <c r="E2" s="4">
        <v>19.100000000000001</v>
      </c>
      <c r="F2" s="4">
        <f>AVERAGE(C2:E2)</f>
        <v>16.099999999999998</v>
      </c>
      <c r="G2" s="5">
        <v>5</v>
      </c>
      <c r="H2" s="4">
        <f>PRODUCT(F2:G2)</f>
        <v>80.499999999999986</v>
      </c>
    </row>
    <row r="3" spans="1:8" ht="25.5" x14ac:dyDescent="0.2">
      <c r="A3" s="1">
        <v>2</v>
      </c>
      <c r="B3" s="8" t="s">
        <v>7</v>
      </c>
      <c r="C3" s="4">
        <v>9.9</v>
      </c>
      <c r="D3" s="4">
        <v>9.3000000000000007</v>
      </c>
      <c r="E3" s="4">
        <v>9.9499999999999993</v>
      </c>
      <c r="F3" s="4">
        <f t="shared" ref="F3:F33" si="0">AVERAGE(C3:E3)</f>
        <v>9.7166666666666668</v>
      </c>
      <c r="G3" s="5">
        <v>20</v>
      </c>
      <c r="H3" s="4">
        <f t="shared" ref="H3:H66" si="1">PRODUCT(F3:G3)</f>
        <v>194.33333333333334</v>
      </c>
    </row>
    <row r="4" spans="1:8" ht="25.5" x14ac:dyDescent="0.2">
      <c r="A4" s="1">
        <v>3</v>
      </c>
      <c r="B4" s="8" t="s">
        <v>8</v>
      </c>
      <c r="C4" s="4">
        <v>2</v>
      </c>
      <c r="D4" s="4">
        <v>1.85</v>
      </c>
      <c r="E4" s="4">
        <v>2.25</v>
      </c>
      <c r="F4" s="4">
        <f t="shared" si="0"/>
        <v>2.0333333333333332</v>
      </c>
      <c r="G4" s="5">
        <v>100</v>
      </c>
      <c r="H4" s="4">
        <f t="shared" si="1"/>
        <v>203.33333333333331</v>
      </c>
    </row>
    <row r="5" spans="1:8" ht="15.75" x14ac:dyDescent="0.2">
      <c r="A5" s="1">
        <v>4</v>
      </c>
      <c r="B5" s="8" t="s">
        <v>9</v>
      </c>
      <c r="C5" s="4">
        <v>7</v>
      </c>
      <c r="D5" s="4">
        <v>6.9</v>
      </c>
      <c r="E5" s="4">
        <v>7.1</v>
      </c>
      <c r="F5" s="4">
        <f t="shared" si="0"/>
        <v>7</v>
      </c>
      <c r="G5" s="5">
        <v>0</v>
      </c>
      <c r="H5" s="4">
        <f t="shared" si="1"/>
        <v>0</v>
      </c>
    </row>
    <row r="6" spans="1:8" ht="15.75" x14ac:dyDescent="0.2">
      <c r="A6" s="1">
        <v>5</v>
      </c>
      <c r="B6" s="8" t="s">
        <v>10</v>
      </c>
      <c r="C6" s="4">
        <v>6.9</v>
      </c>
      <c r="D6" s="4">
        <v>6.8</v>
      </c>
      <c r="E6" s="4">
        <v>7</v>
      </c>
      <c r="F6" s="4">
        <f t="shared" si="0"/>
        <v>6.8999999999999995</v>
      </c>
      <c r="G6" s="5">
        <v>100</v>
      </c>
      <c r="H6" s="4">
        <f t="shared" si="1"/>
        <v>690</v>
      </c>
    </row>
    <row r="7" spans="1:8" ht="51" x14ac:dyDescent="0.2">
      <c r="A7" s="1">
        <v>6</v>
      </c>
      <c r="B7" s="8" t="s">
        <v>11</v>
      </c>
      <c r="C7" s="4">
        <v>2</v>
      </c>
      <c r="D7" s="4">
        <v>2.1</v>
      </c>
      <c r="E7" s="4">
        <v>2.5</v>
      </c>
      <c r="F7" s="4">
        <f t="shared" si="0"/>
        <v>2.1999999999999997</v>
      </c>
      <c r="G7" s="5">
        <v>130</v>
      </c>
      <c r="H7" s="4">
        <f t="shared" si="1"/>
        <v>285.99999999999994</v>
      </c>
    </row>
    <row r="8" spans="1:8" ht="51" x14ac:dyDescent="0.2">
      <c r="A8" s="1">
        <v>7</v>
      </c>
      <c r="B8" s="8" t="s">
        <v>12</v>
      </c>
      <c r="C8" s="4">
        <v>1.5</v>
      </c>
      <c r="D8" s="4">
        <v>1.65</v>
      </c>
      <c r="E8" s="4">
        <v>2</v>
      </c>
      <c r="F8" s="4">
        <f t="shared" si="0"/>
        <v>1.7166666666666668</v>
      </c>
      <c r="G8" s="5">
        <v>20</v>
      </c>
      <c r="H8" s="4">
        <f t="shared" si="1"/>
        <v>34.333333333333336</v>
      </c>
    </row>
    <row r="9" spans="1:8" ht="51" x14ac:dyDescent="0.2">
      <c r="A9" s="1">
        <v>8</v>
      </c>
      <c r="B9" s="7" t="s">
        <v>13</v>
      </c>
      <c r="C9" s="4">
        <v>8</v>
      </c>
      <c r="D9" s="4">
        <v>7.88</v>
      </c>
      <c r="E9" s="4">
        <v>8.25</v>
      </c>
      <c r="F9" s="4">
        <f t="shared" si="0"/>
        <v>8.043333333333333</v>
      </c>
      <c r="G9" s="5">
        <v>20</v>
      </c>
      <c r="H9" s="4">
        <f t="shared" si="1"/>
        <v>160.86666666666667</v>
      </c>
    </row>
    <row r="10" spans="1:8" ht="51" x14ac:dyDescent="0.2">
      <c r="A10" s="1">
        <v>9</v>
      </c>
      <c r="B10" s="8" t="s">
        <v>14</v>
      </c>
      <c r="C10" s="4">
        <v>7.9</v>
      </c>
      <c r="D10" s="4">
        <v>7.9</v>
      </c>
      <c r="E10" s="4">
        <v>8</v>
      </c>
      <c r="F10" s="4">
        <f t="shared" si="0"/>
        <v>7.9333333333333336</v>
      </c>
      <c r="G10" s="5">
        <v>40</v>
      </c>
      <c r="H10" s="4">
        <f t="shared" si="1"/>
        <v>317.33333333333337</v>
      </c>
    </row>
    <row r="11" spans="1:8" ht="38.25" x14ac:dyDescent="0.2">
      <c r="A11" s="1">
        <v>10</v>
      </c>
      <c r="B11" s="8" t="s">
        <v>15</v>
      </c>
      <c r="C11" s="4">
        <v>160</v>
      </c>
      <c r="D11" s="4">
        <v>168</v>
      </c>
      <c r="E11" s="4">
        <v>165</v>
      </c>
      <c r="F11" s="4">
        <f t="shared" si="0"/>
        <v>164.33333333333334</v>
      </c>
      <c r="G11" s="5">
        <v>3</v>
      </c>
      <c r="H11" s="4">
        <f t="shared" si="1"/>
        <v>493</v>
      </c>
    </row>
    <row r="12" spans="1:8" ht="38.25" x14ac:dyDescent="0.2">
      <c r="A12" s="1">
        <v>11</v>
      </c>
      <c r="B12" s="8" t="s">
        <v>16</v>
      </c>
      <c r="C12" s="4">
        <v>152</v>
      </c>
      <c r="D12" s="4">
        <v>160</v>
      </c>
      <c r="E12" s="4">
        <v>154</v>
      </c>
      <c r="F12" s="4">
        <f t="shared" si="0"/>
        <v>155.33333333333334</v>
      </c>
      <c r="G12" s="5">
        <v>10</v>
      </c>
      <c r="H12" s="4">
        <f t="shared" si="1"/>
        <v>1553.3333333333335</v>
      </c>
    </row>
    <row r="13" spans="1:8" ht="38.25" x14ac:dyDescent="0.2">
      <c r="A13" s="1">
        <v>12</v>
      </c>
      <c r="B13" s="8" t="s">
        <v>17</v>
      </c>
      <c r="C13" s="4">
        <v>33.9</v>
      </c>
      <c r="D13" s="4">
        <v>36</v>
      </c>
      <c r="E13" s="4">
        <v>35</v>
      </c>
      <c r="F13" s="4">
        <f t="shared" si="0"/>
        <v>34.966666666666669</v>
      </c>
      <c r="G13" s="5">
        <v>2</v>
      </c>
      <c r="H13" s="4">
        <f t="shared" si="1"/>
        <v>69.933333333333337</v>
      </c>
    </row>
    <row r="14" spans="1:8" ht="38.25" x14ac:dyDescent="0.2">
      <c r="A14" s="1">
        <v>13</v>
      </c>
      <c r="B14" s="8" t="s">
        <v>18</v>
      </c>
      <c r="C14" s="4">
        <v>87</v>
      </c>
      <c r="D14" s="4">
        <v>89</v>
      </c>
      <c r="E14" s="4">
        <v>89</v>
      </c>
      <c r="F14" s="4">
        <f t="shared" si="0"/>
        <v>88.333333333333329</v>
      </c>
      <c r="G14" s="5">
        <v>8</v>
      </c>
      <c r="H14" s="4">
        <f t="shared" si="1"/>
        <v>706.66666666666663</v>
      </c>
    </row>
    <row r="15" spans="1:8" ht="25.5" x14ac:dyDescent="0.2">
      <c r="A15" s="1">
        <v>14</v>
      </c>
      <c r="B15" s="8" t="s">
        <v>19</v>
      </c>
      <c r="C15" s="4">
        <v>15.6</v>
      </c>
      <c r="D15" s="4">
        <v>17.899999999999999</v>
      </c>
      <c r="E15" s="4">
        <v>16.899999999999999</v>
      </c>
      <c r="F15" s="4">
        <f t="shared" si="0"/>
        <v>16.8</v>
      </c>
      <c r="G15" s="5">
        <v>120</v>
      </c>
      <c r="H15" s="4">
        <f t="shared" si="1"/>
        <v>2016</v>
      </c>
    </row>
    <row r="16" spans="1:8" ht="38.25" x14ac:dyDescent="0.2">
      <c r="A16" s="1">
        <v>15</v>
      </c>
      <c r="B16" s="8" t="s">
        <v>20</v>
      </c>
      <c r="C16" s="4">
        <v>15.9</v>
      </c>
      <c r="D16" s="4">
        <v>16.8</v>
      </c>
      <c r="E16" s="4">
        <v>16.25</v>
      </c>
      <c r="F16" s="4">
        <f t="shared" si="0"/>
        <v>16.316666666666666</v>
      </c>
      <c r="G16" s="5">
        <v>210</v>
      </c>
      <c r="H16" s="4">
        <f t="shared" si="1"/>
        <v>3426.5</v>
      </c>
    </row>
    <row r="17" spans="1:8" ht="51" x14ac:dyDescent="0.2">
      <c r="A17" s="1">
        <v>16</v>
      </c>
      <c r="B17" s="8" t="s">
        <v>21</v>
      </c>
      <c r="C17" s="4">
        <v>42</v>
      </c>
      <c r="D17" s="4">
        <v>44</v>
      </c>
      <c r="E17" s="4">
        <v>43.1</v>
      </c>
      <c r="F17" s="4">
        <f t="shared" si="0"/>
        <v>43.033333333333331</v>
      </c>
      <c r="G17" s="5">
        <v>17</v>
      </c>
      <c r="H17" s="4">
        <f t="shared" si="1"/>
        <v>731.56666666666661</v>
      </c>
    </row>
    <row r="18" spans="1:8" ht="38.25" x14ac:dyDescent="0.2">
      <c r="A18" s="1">
        <v>17</v>
      </c>
      <c r="B18" s="8" t="s">
        <v>22</v>
      </c>
      <c r="C18" s="4">
        <v>75</v>
      </c>
      <c r="D18" s="4">
        <v>78</v>
      </c>
      <c r="E18" s="4">
        <v>77</v>
      </c>
      <c r="F18" s="4">
        <f t="shared" si="0"/>
        <v>76.666666666666671</v>
      </c>
      <c r="G18" s="5">
        <v>15</v>
      </c>
      <c r="H18" s="4">
        <f t="shared" si="1"/>
        <v>1150</v>
      </c>
    </row>
    <row r="19" spans="1:8" ht="38.25" x14ac:dyDescent="0.2">
      <c r="A19" s="1">
        <v>18</v>
      </c>
      <c r="B19" s="8" t="s">
        <v>23</v>
      </c>
      <c r="C19" s="4">
        <v>75</v>
      </c>
      <c r="D19" s="4">
        <v>78</v>
      </c>
      <c r="E19" s="4">
        <v>77</v>
      </c>
      <c r="F19" s="4">
        <f t="shared" si="0"/>
        <v>76.666666666666671</v>
      </c>
      <c r="G19" s="5">
        <v>10</v>
      </c>
      <c r="H19" s="4">
        <f t="shared" si="1"/>
        <v>766.66666666666674</v>
      </c>
    </row>
    <row r="20" spans="1:8" ht="38.25" x14ac:dyDescent="0.2">
      <c r="A20" s="1">
        <v>19</v>
      </c>
      <c r="B20" s="8" t="s">
        <v>24</v>
      </c>
      <c r="C20" s="4">
        <v>75</v>
      </c>
      <c r="D20" s="4">
        <v>78</v>
      </c>
      <c r="E20" s="4">
        <v>77</v>
      </c>
      <c r="F20" s="4">
        <f t="shared" si="0"/>
        <v>76.666666666666671</v>
      </c>
      <c r="G20" s="5">
        <v>8</v>
      </c>
      <c r="H20" s="4">
        <f t="shared" si="1"/>
        <v>613.33333333333337</v>
      </c>
    </row>
    <row r="21" spans="1:8" ht="38.25" x14ac:dyDescent="0.2">
      <c r="A21" s="1">
        <v>20</v>
      </c>
      <c r="B21" s="8" t="s">
        <v>25</v>
      </c>
      <c r="C21" s="4">
        <v>16.5</v>
      </c>
      <c r="D21" s="4">
        <v>19.2</v>
      </c>
      <c r="E21" s="4">
        <v>17</v>
      </c>
      <c r="F21" s="4">
        <f t="shared" si="0"/>
        <v>17.566666666666666</v>
      </c>
      <c r="G21" s="5">
        <v>152</v>
      </c>
      <c r="H21" s="4">
        <f t="shared" si="1"/>
        <v>2670.1333333333332</v>
      </c>
    </row>
    <row r="22" spans="1:8" ht="38.25" x14ac:dyDescent="0.2">
      <c r="A22" s="1">
        <v>21</v>
      </c>
      <c r="B22" s="8" t="s">
        <v>26</v>
      </c>
      <c r="C22" s="4">
        <v>3.9</v>
      </c>
      <c r="D22" s="4">
        <v>4</v>
      </c>
      <c r="E22" s="4">
        <v>3.95</v>
      </c>
      <c r="F22" s="4">
        <f t="shared" si="0"/>
        <v>3.9500000000000006</v>
      </c>
      <c r="G22" s="5">
        <v>134</v>
      </c>
      <c r="H22" s="4">
        <f t="shared" si="1"/>
        <v>529.30000000000007</v>
      </c>
    </row>
    <row r="23" spans="1:8" ht="63.75" x14ac:dyDescent="0.2">
      <c r="A23" s="1">
        <v>22</v>
      </c>
      <c r="B23" s="8" t="s">
        <v>27</v>
      </c>
      <c r="C23" s="4">
        <v>2.9</v>
      </c>
      <c r="D23" s="4">
        <v>2.75</v>
      </c>
      <c r="E23" s="4">
        <v>2.95</v>
      </c>
      <c r="F23" s="4">
        <f t="shared" si="0"/>
        <v>2.8666666666666671</v>
      </c>
      <c r="G23" s="5">
        <v>20</v>
      </c>
      <c r="H23" s="4">
        <f t="shared" si="1"/>
        <v>57.333333333333343</v>
      </c>
    </row>
    <row r="24" spans="1:8" ht="25.5" x14ac:dyDescent="0.2">
      <c r="A24" s="1">
        <v>23</v>
      </c>
      <c r="B24" s="8" t="s">
        <v>28</v>
      </c>
      <c r="C24" s="4">
        <v>3</v>
      </c>
      <c r="D24" s="4">
        <v>2.9</v>
      </c>
      <c r="E24" s="4">
        <v>3.1</v>
      </c>
      <c r="F24" s="4">
        <f t="shared" si="0"/>
        <v>3</v>
      </c>
      <c r="G24" s="5">
        <v>370</v>
      </c>
      <c r="H24" s="4">
        <f t="shared" si="1"/>
        <v>1110</v>
      </c>
    </row>
    <row r="25" spans="1:8" ht="25.5" x14ac:dyDescent="0.2">
      <c r="A25" s="1">
        <v>24</v>
      </c>
      <c r="B25" s="8" t="s">
        <v>29</v>
      </c>
      <c r="C25" s="4">
        <v>19</v>
      </c>
      <c r="D25" s="4">
        <v>18.5</v>
      </c>
      <c r="E25" s="4">
        <v>20</v>
      </c>
      <c r="F25" s="4">
        <f t="shared" si="0"/>
        <v>19.166666666666668</v>
      </c>
      <c r="G25" s="5">
        <v>5</v>
      </c>
      <c r="H25" s="4">
        <f t="shared" si="1"/>
        <v>95.833333333333343</v>
      </c>
    </row>
    <row r="26" spans="1:8" ht="25.5" x14ac:dyDescent="0.2">
      <c r="A26" s="1">
        <v>25</v>
      </c>
      <c r="B26" s="8" t="s">
        <v>30</v>
      </c>
      <c r="C26" s="4">
        <v>9</v>
      </c>
      <c r="D26" s="4">
        <v>8.8000000000000007</v>
      </c>
      <c r="E26" s="4">
        <v>9.15</v>
      </c>
      <c r="F26" s="4">
        <f t="shared" si="0"/>
        <v>8.9833333333333343</v>
      </c>
      <c r="G26" s="5">
        <v>10</v>
      </c>
      <c r="H26" s="4">
        <f t="shared" si="1"/>
        <v>89.833333333333343</v>
      </c>
    </row>
    <row r="27" spans="1:8" ht="15.75" x14ac:dyDescent="0.2">
      <c r="A27" s="1">
        <v>26</v>
      </c>
      <c r="B27" s="8" t="s">
        <v>31</v>
      </c>
      <c r="C27" s="4">
        <v>9</v>
      </c>
      <c r="D27" s="4">
        <v>8.8000000000000007</v>
      </c>
      <c r="E27" s="4">
        <v>9.1</v>
      </c>
      <c r="F27" s="4">
        <f t="shared" si="0"/>
        <v>8.9666666666666668</v>
      </c>
      <c r="G27" s="5">
        <v>10</v>
      </c>
      <c r="H27" s="4">
        <f t="shared" si="1"/>
        <v>89.666666666666671</v>
      </c>
    </row>
    <row r="28" spans="1:8" ht="25.5" x14ac:dyDescent="0.2">
      <c r="A28" s="1">
        <v>27</v>
      </c>
      <c r="B28" s="8" t="s">
        <v>32</v>
      </c>
      <c r="C28" s="4">
        <v>7.9</v>
      </c>
      <c r="D28" s="4">
        <v>8.25</v>
      </c>
      <c r="E28" s="4">
        <v>7.95</v>
      </c>
      <c r="F28" s="4">
        <f t="shared" si="0"/>
        <v>8.0333333333333332</v>
      </c>
      <c r="G28" s="5">
        <v>517</v>
      </c>
      <c r="H28" s="4">
        <f t="shared" si="1"/>
        <v>4153.2333333333336</v>
      </c>
    </row>
    <row r="29" spans="1:8" ht="25.5" x14ac:dyDescent="0.2">
      <c r="A29" s="1">
        <v>28</v>
      </c>
      <c r="B29" s="8" t="s">
        <v>33</v>
      </c>
      <c r="C29" s="4">
        <v>18.8</v>
      </c>
      <c r="D29" s="4">
        <v>19.8</v>
      </c>
      <c r="E29" s="4">
        <v>19.100000000000001</v>
      </c>
      <c r="F29" s="4">
        <f t="shared" si="0"/>
        <v>19.233333333333334</v>
      </c>
      <c r="G29" s="5">
        <v>42</v>
      </c>
      <c r="H29" s="4">
        <f t="shared" si="1"/>
        <v>807.80000000000007</v>
      </c>
    </row>
    <row r="30" spans="1:8" ht="15.75" x14ac:dyDescent="0.2">
      <c r="A30" s="1">
        <v>29</v>
      </c>
      <c r="B30" s="8" t="s">
        <v>34</v>
      </c>
      <c r="C30" s="4">
        <v>9.5</v>
      </c>
      <c r="D30" s="4">
        <v>9.8000000000000007</v>
      </c>
      <c r="E30" s="4">
        <v>10</v>
      </c>
      <c r="F30" s="4">
        <f t="shared" si="0"/>
        <v>9.7666666666666675</v>
      </c>
      <c r="G30" s="5">
        <v>112</v>
      </c>
      <c r="H30" s="4">
        <f t="shared" si="1"/>
        <v>1093.8666666666668</v>
      </c>
    </row>
    <row r="31" spans="1:8" ht="51" x14ac:dyDescent="0.2">
      <c r="A31" s="1">
        <v>30</v>
      </c>
      <c r="B31" s="8" t="s">
        <v>35</v>
      </c>
      <c r="C31" s="4">
        <v>6.9</v>
      </c>
      <c r="D31" s="4">
        <v>6.99</v>
      </c>
      <c r="E31" s="4">
        <v>7</v>
      </c>
      <c r="F31" s="4">
        <f t="shared" si="0"/>
        <v>6.9633333333333338</v>
      </c>
      <c r="G31" s="5">
        <v>70</v>
      </c>
      <c r="H31" s="4">
        <f t="shared" si="1"/>
        <v>487.43333333333339</v>
      </c>
    </row>
    <row r="32" spans="1:8" ht="51" x14ac:dyDescent="0.2">
      <c r="A32" s="1">
        <v>31</v>
      </c>
      <c r="B32" s="8" t="s">
        <v>36</v>
      </c>
      <c r="C32" s="4">
        <v>18.5</v>
      </c>
      <c r="D32" s="4">
        <v>18</v>
      </c>
      <c r="E32" s="4">
        <v>18.7</v>
      </c>
      <c r="F32" s="4">
        <f t="shared" si="0"/>
        <v>18.400000000000002</v>
      </c>
      <c r="G32" s="5">
        <v>50</v>
      </c>
      <c r="H32" s="4">
        <f t="shared" si="1"/>
        <v>920.00000000000011</v>
      </c>
    </row>
    <row r="33" spans="1:8" ht="15.75" x14ac:dyDescent="0.2">
      <c r="A33" s="1">
        <v>32</v>
      </c>
      <c r="B33" s="8" t="s">
        <v>37</v>
      </c>
      <c r="C33" s="4">
        <v>7.5</v>
      </c>
      <c r="D33" s="4">
        <v>7.2</v>
      </c>
      <c r="E33" s="4">
        <v>7.9</v>
      </c>
      <c r="F33" s="4">
        <f t="shared" si="0"/>
        <v>7.5333333333333341</v>
      </c>
      <c r="G33" s="5">
        <v>0</v>
      </c>
      <c r="H33" s="4">
        <f t="shared" si="1"/>
        <v>0</v>
      </c>
    </row>
    <row r="34" spans="1:8" ht="25.5" x14ac:dyDescent="0.2">
      <c r="A34" s="1">
        <v>33</v>
      </c>
      <c r="B34" s="8" t="s">
        <v>38</v>
      </c>
      <c r="C34" s="4">
        <v>49.9</v>
      </c>
      <c r="D34" s="4">
        <v>52</v>
      </c>
      <c r="E34" s="4">
        <v>50</v>
      </c>
      <c r="F34" s="4">
        <f t="shared" ref="F34:F52" si="2">AVERAGE(C34:E34)</f>
        <v>50.633333333333333</v>
      </c>
      <c r="G34" s="5">
        <v>6</v>
      </c>
      <c r="H34" s="4">
        <f t="shared" si="1"/>
        <v>303.8</v>
      </c>
    </row>
    <row r="35" spans="1:8" ht="38.25" x14ac:dyDescent="0.2">
      <c r="A35" s="1">
        <v>34</v>
      </c>
      <c r="B35" s="8" t="s">
        <v>39</v>
      </c>
      <c r="C35" s="4">
        <v>380</v>
      </c>
      <c r="D35" s="4">
        <v>38.799999999999997</v>
      </c>
      <c r="E35" s="4">
        <v>40</v>
      </c>
      <c r="F35" s="4">
        <f t="shared" si="2"/>
        <v>152.93333333333334</v>
      </c>
      <c r="G35" s="5">
        <v>34</v>
      </c>
      <c r="H35" s="4">
        <f t="shared" si="1"/>
        <v>5199.7333333333336</v>
      </c>
    </row>
    <row r="36" spans="1:8" ht="25.5" x14ac:dyDescent="0.2">
      <c r="A36" s="1">
        <v>35</v>
      </c>
      <c r="B36" s="8" t="s">
        <v>40</v>
      </c>
      <c r="C36" s="4">
        <v>36</v>
      </c>
      <c r="D36" s="4">
        <v>38</v>
      </c>
      <c r="E36" s="4">
        <v>39</v>
      </c>
      <c r="F36" s="4">
        <f t="shared" si="2"/>
        <v>37.666666666666664</v>
      </c>
      <c r="G36" s="5">
        <v>5</v>
      </c>
      <c r="H36" s="4">
        <f t="shared" si="1"/>
        <v>188.33333333333331</v>
      </c>
    </row>
    <row r="37" spans="1:8" ht="102" x14ac:dyDescent="0.2">
      <c r="A37" s="1">
        <v>36</v>
      </c>
      <c r="B37" s="8" t="s">
        <v>41</v>
      </c>
      <c r="C37" s="4">
        <v>7.9</v>
      </c>
      <c r="D37" s="4">
        <v>8.1999999999999993</v>
      </c>
      <c r="E37" s="4">
        <v>8.0500000000000007</v>
      </c>
      <c r="F37" s="4">
        <f t="shared" si="2"/>
        <v>8.0500000000000007</v>
      </c>
      <c r="G37" s="5">
        <v>450</v>
      </c>
      <c r="H37" s="4">
        <f t="shared" si="1"/>
        <v>3622.5000000000005</v>
      </c>
    </row>
    <row r="38" spans="1:8" ht="127.5" x14ac:dyDescent="0.2">
      <c r="A38" s="1">
        <v>37</v>
      </c>
      <c r="B38" s="7" t="s">
        <v>42</v>
      </c>
      <c r="C38" s="4">
        <v>6</v>
      </c>
      <c r="D38" s="4">
        <v>6.6</v>
      </c>
      <c r="E38" s="4">
        <v>6.9</v>
      </c>
      <c r="F38" s="4">
        <f t="shared" si="2"/>
        <v>6.5</v>
      </c>
      <c r="G38" s="5">
        <v>550</v>
      </c>
      <c r="H38" s="4">
        <f t="shared" si="1"/>
        <v>3575</v>
      </c>
    </row>
    <row r="39" spans="1:8" ht="114.75" x14ac:dyDescent="0.2">
      <c r="A39" s="1">
        <v>38</v>
      </c>
      <c r="B39" s="7" t="s">
        <v>43</v>
      </c>
      <c r="C39" s="4">
        <v>6</v>
      </c>
      <c r="D39" s="4">
        <v>6.6</v>
      </c>
      <c r="E39" s="4">
        <v>6.9</v>
      </c>
      <c r="F39" s="4">
        <f t="shared" si="2"/>
        <v>6.5</v>
      </c>
      <c r="G39" s="5">
        <v>900</v>
      </c>
      <c r="H39" s="4">
        <f t="shared" si="1"/>
        <v>5850</v>
      </c>
    </row>
    <row r="40" spans="1:8" ht="51" x14ac:dyDescent="0.2">
      <c r="A40" s="1">
        <v>39</v>
      </c>
      <c r="B40" s="8" t="s">
        <v>44</v>
      </c>
      <c r="C40" s="4">
        <v>3.1</v>
      </c>
      <c r="D40" s="4">
        <v>3.25</v>
      </c>
      <c r="E40" s="4">
        <v>3.4</v>
      </c>
      <c r="F40" s="4">
        <f t="shared" si="2"/>
        <v>3.25</v>
      </c>
      <c r="G40" s="5">
        <v>51</v>
      </c>
      <c r="H40" s="4">
        <f t="shared" si="1"/>
        <v>165.75</v>
      </c>
    </row>
    <row r="41" spans="1:8" ht="38.25" x14ac:dyDescent="0.2">
      <c r="A41" s="1">
        <v>40</v>
      </c>
      <c r="B41" s="8" t="s">
        <v>45</v>
      </c>
      <c r="C41" s="4">
        <v>13</v>
      </c>
      <c r="D41" s="4">
        <v>15.2</v>
      </c>
      <c r="E41" s="4">
        <v>13.7</v>
      </c>
      <c r="F41" s="4">
        <f t="shared" si="2"/>
        <v>13.966666666666667</v>
      </c>
      <c r="G41" s="5">
        <v>51</v>
      </c>
      <c r="H41" s="4">
        <f t="shared" si="1"/>
        <v>712.3</v>
      </c>
    </row>
    <row r="42" spans="1:8" ht="38.25" x14ac:dyDescent="0.2">
      <c r="A42" s="1">
        <v>41</v>
      </c>
      <c r="B42" s="7" t="s">
        <v>46</v>
      </c>
      <c r="C42" s="4">
        <v>8.5</v>
      </c>
      <c r="D42" s="4">
        <v>8.8000000000000007</v>
      </c>
      <c r="E42" s="4">
        <v>8.9</v>
      </c>
      <c r="F42" s="4">
        <f t="shared" si="2"/>
        <v>8.7333333333333343</v>
      </c>
      <c r="G42" s="5">
        <v>232</v>
      </c>
      <c r="H42" s="4">
        <f t="shared" si="1"/>
        <v>2026.1333333333337</v>
      </c>
    </row>
    <row r="43" spans="1:8" ht="25.5" x14ac:dyDescent="0.2">
      <c r="A43" s="1">
        <v>42</v>
      </c>
      <c r="B43" s="8" t="s">
        <v>47</v>
      </c>
      <c r="C43" s="4">
        <v>12</v>
      </c>
      <c r="D43" s="4">
        <v>12.1</v>
      </c>
      <c r="E43" s="4">
        <v>12.85</v>
      </c>
      <c r="F43" s="4">
        <f t="shared" si="2"/>
        <v>12.316666666666668</v>
      </c>
      <c r="G43" s="5">
        <v>67</v>
      </c>
      <c r="H43" s="4">
        <f t="shared" si="1"/>
        <v>825.21666666666681</v>
      </c>
    </row>
    <row r="44" spans="1:8" ht="15.75" x14ac:dyDescent="0.2">
      <c r="A44" s="1">
        <v>43</v>
      </c>
      <c r="B44" s="8" t="s">
        <v>48</v>
      </c>
      <c r="C44" s="4">
        <v>7.75</v>
      </c>
      <c r="D44" s="4">
        <v>7.5</v>
      </c>
      <c r="E44" s="4">
        <v>7.9</v>
      </c>
      <c r="F44" s="4">
        <f t="shared" si="2"/>
        <v>7.7166666666666659</v>
      </c>
      <c r="G44" s="5">
        <v>60</v>
      </c>
      <c r="H44" s="4">
        <f t="shared" si="1"/>
        <v>462.99999999999994</v>
      </c>
    </row>
    <row r="45" spans="1:8" ht="15.75" x14ac:dyDescent="0.2">
      <c r="A45" s="1">
        <v>44</v>
      </c>
      <c r="B45" s="8" t="s">
        <v>49</v>
      </c>
      <c r="C45" s="4">
        <v>32</v>
      </c>
      <c r="D45" s="4">
        <v>31.5</v>
      </c>
      <c r="E45" s="4">
        <v>35</v>
      </c>
      <c r="F45" s="4">
        <f t="shared" si="2"/>
        <v>32.833333333333336</v>
      </c>
      <c r="G45" s="5">
        <v>40</v>
      </c>
      <c r="H45" s="4">
        <f t="shared" si="1"/>
        <v>1313.3333333333335</v>
      </c>
    </row>
    <row r="46" spans="1:8" ht="25.5" x14ac:dyDescent="0.2">
      <c r="A46" s="1">
        <v>45</v>
      </c>
      <c r="B46" s="8" t="s">
        <v>50</v>
      </c>
      <c r="C46" s="4">
        <v>15.25</v>
      </c>
      <c r="D46" s="4">
        <v>15</v>
      </c>
      <c r="E46" s="4">
        <v>16</v>
      </c>
      <c r="F46" s="4">
        <f t="shared" si="2"/>
        <v>15.416666666666666</v>
      </c>
      <c r="G46" s="5">
        <v>100</v>
      </c>
      <c r="H46" s="4">
        <f t="shared" si="1"/>
        <v>1541.6666666666665</v>
      </c>
    </row>
    <row r="47" spans="1:8" ht="51" x14ac:dyDescent="0.2">
      <c r="A47" s="1">
        <v>46</v>
      </c>
      <c r="B47" s="8" t="s">
        <v>51</v>
      </c>
      <c r="C47" s="4">
        <v>21</v>
      </c>
      <c r="D47" s="4">
        <v>22</v>
      </c>
      <c r="E47" s="4">
        <v>23</v>
      </c>
      <c r="F47" s="4">
        <f t="shared" si="2"/>
        <v>22</v>
      </c>
      <c r="G47" s="5">
        <v>200</v>
      </c>
      <c r="H47" s="4">
        <f t="shared" si="1"/>
        <v>4400</v>
      </c>
    </row>
    <row r="48" spans="1:8" ht="51" x14ac:dyDescent="0.2">
      <c r="A48" s="1">
        <v>47</v>
      </c>
      <c r="B48" s="8" t="s">
        <v>52</v>
      </c>
      <c r="C48" s="4">
        <v>290</v>
      </c>
      <c r="D48" s="4">
        <v>298</v>
      </c>
      <c r="E48" s="4">
        <v>310</v>
      </c>
      <c r="F48" s="4">
        <f t="shared" si="2"/>
        <v>299.33333333333331</v>
      </c>
      <c r="G48" s="5">
        <v>75</v>
      </c>
      <c r="H48" s="4">
        <f t="shared" si="1"/>
        <v>22450</v>
      </c>
    </row>
    <row r="49" spans="1:8" ht="38.25" x14ac:dyDescent="0.2">
      <c r="A49" s="1">
        <v>48</v>
      </c>
      <c r="B49" s="8" t="s">
        <v>53</v>
      </c>
      <c r="C49" s="4">
        <v>12</v>
      </c>
      <c r="D49" s="4">
        <v>13.2</v>
      </c>
      <c r="E49" s="4">
        <v>12.25</v>
      </c>
      <c r="F49" s="4">
        <f t="shared" si="2"/>
        <v>12.483333333333334</v>
      </c>
      <c r="G49" s="5">
        <v>60</v>
      </c>
      <c r="H49" s="4">
        <f t="shared" si="1"/>
        <v>749</v>
      </c>
    </row>
    <row r="50" spans="1:8" ht="63.75" x14ac:dyDescent="0.2">
      <c r="A50" s="1">
        <v>49</v>
      </c>
      <c r="B50" s="8" t="s">
        <v>54</v>
      </c>
      <c r="C50" s="4">
        <v>150</v>
      </c>
      <c r="D50" s="4">
        <v>158</v>
      </c>
      <c r="E50" s="4">
        <v>155</v>
      </c>
      <c r="F50" s="4">
        <f t="shared" si="2"/>
        <v>154.33333333333334</v>
      </c>
      <c r="G50" s="5">
        <v>5</v>
      </c>
      <c r="H50" s="4">
        <f t="shared" si="1"/>
        <v>771.66666666666674</v>
      </c>
    </row>
    <row r="51" spans="1:8" ht="38.25" x14ac:dyDescent="0.2">
      <c r="A51" s="1">
        <v>50</v>
      </c>
      <c r="B51" s="7" t="s">
        <v>55</v>
      </c>
      <c r="C51" s="4">
        <v>190</v>
      </c>
      <c r="D51" s="4">
        <v>187</v>
      </c>
      <c r="E51" s="4">
        <v>200</v>
      </c>
      <c r="F51" s="4">
        <f t="shared" si="2"/>
        <v>192.33333333333334</v>
      </c>
      <c r="G51" s="5">
        <v>4</v>
      </c>
      <c r="H51" s="4">
        <f t="shared" si="1"/>
        <v>769.33333333333337</v>
      </c>
    </row>
    <row r="52" spans="1:8" ht="51" x14ac:dyDescent="0.2">
      <c r="A52" s="1">
        <v>51</v>
      </c>
      <c r="B52" s="8" t="s">
        <v>56</v>
      </c>
      <c r="C52" s="4">
        <v>130</v>
      </c>
      <c r="D52" s="4">
        <v>129</v>
      </c>
      <c r="E52" s="4">
        <v>133</v>
      </c>
      <c r="F52" s="4">
        <f t="shared" si="2"/>
        <v>130.66666666666666</v>
      </c>
      <c r="G52" s="5">
        <v>6</v>
      </c>
      <c r="H52" s="4">
        <f t="shared" si="1"/>
        <v>784</v>
      </c>
    </row>
    <row r="53" spans="1:8" ht="38.25" x14ac:dyDescent="0.2">
      <c r="A53" s="1">
        <v>52</v>
      </c>
      <c r="B53" s="8" t="s">
        <v>57</v>
      </c>
      <c r="C53" s="4">
        <v>23</v>
      </c>
      <c r="D53" s="4">
        <v>24.5</v>
      </c>
      <c r="E53" s="4">
        <v>23.9</v>
      </c>
      <c r="F53" s="4">
        <f t="shared" ref="F53:F62" si="3">AVERAGE(C53:E53)</f>
        <v>23.8</v>
      </c>
      <c r="G53" s="5">
        <v>10</v>
      </c>
      <c r="H53" s="4">
        <f t="shared" si="1"/>
        <v>238</v>
      </c>
    </row>
    <row r="54" spans="1:8" ht="38.25" x14ac:dyDescent="0.2">
      <c r="A54" s="1">
        <v>53</v>
      </c>
      <c r="B54" s="8" t="s">
        <v>58</v>
      </c>
      <c r="C54" s="4">
        <v>13</v>
      </c>
      <c r="D54" s="4">
        <v>14.8</v>
      </c>
      <c r="E54" s="4">
        <v>13.5</v>
      </c>
      <c r="F54" s="4">
        <f t="shared" si="3"/>
        <v>13.766666666666666</v>
      </c>
      <c r="G54" s="5">
        <v>26</v>
      </c>
      <c r="H54" s="4">
        <f t="shared" si="1"/>
        <v>357.93333333333328</v>
      </c>
    </row>
    <row r="55" spans="1:8" ht="38.25" x14ac:dyDescent="0.2">
      <c r="A55" s="1">
        <v>54</v>
      </c>
      <c r="B55" s="8" t="s">
        <v>59</v>
      </c>
      <c r="C55" s="4">
        <v>170</v>
      </c>
      <c r="D55" s="4">
        <v>178</v>
      </c>
      <c r="E55" s="4">
        <v>173</v>
      </c>
      <c r="F55" s="4">
        <f t="shared" si="3"/>
        <v>173.66666666666666</v>
      </c>
      <c r="G55" s="5">
        <v>0</v>
      </c>
      <c r="H55" s="4">
        <f t="shared" si="1"/>
        <v>0</v>
      </c>
    </row>
    <row r="56" spans="1:8" ht="25.5" x14ac:dyDescent="0.2">
      <c r="A56" s="1">
        <v>55</v>
      </c>
      <c r="B56" s="8" t="s">
        <v>60</v>
      </c>
      <c r="C56" s="4">
        <v>16</v>
      </c>
      <c r="D56" s="4">
        <v>17.8</v>
      </c>
      <c r="E56" s="4">
        <v>16.100000000000001</v>
      </c>
      <c r="F56" s="4">
        <f t="shared" si="3"/>
        <v>16.633333333333333</v>
      </c>
      <c r="G56" s="5">
        <v>62</v>
      </c>
      <c r="H56" s="4">
        <f t="shared" si="1"/>
        <v>1031.2666666666667</v>
      </c>
    </row>
    <row r="57" spans="1:8" ht="25.5" x14ac:dyDescent="0.2">
      <c r="A57" s="1">
        <v>56</v>
      </c>
      <c r="B57" s="8" t="s">
        <v>61</v>
      </c>
      <c r="C57" s="4">
        <v>15</v>
      </c>
      <c r="D57" s="4">
        <v>15.5</v>
      </c>
      <c r="E57" s="4">
        <v>16</v>
      </c>
      <c r="F57" s="4">
        <f t="shared" si="3"/>
        <v>15.5</v>
      </c>
      <c r="G57" s="5">
        <v>5</v>
      </c>
      <c r="H57" s="4">
        <f t="shared" si="1"/>
        <v>77.5</v>
      </c>
    </row>
    <row r="58" spans="1:8" ht="51" x14ac:dyDescent="0.2">
      <c r="A58" s="1">
        <v>57</v>
      </c>
      <c r="B58" s="8" t="s">
        <v>62</v>
      </c>
      <c r="C58" s="4">
        <v>45</v>
      </c>
      <c r="D58" s="4">
        <v>46</v>
      </c>
      <c r="E58" s="4">
        <v>45.9</v>
      </c>
      <c r="F58" s="4">
        <f t="shared" si="3"/>
        <v>45.633333333333333</v>
      </c>
      <c r="G58" s="5">
        <v>10</v>
      </c>
      <c r="H58" s="4">
        <f t="shared" si="1"/>
        <v>456.33333333333331</v>
      </c>
    </row>
    <row r="59" spans="1:8" ht="51" x14ac:dyDescent="0.2">
      <c r="A59" s="1">
        <v>58</v>
      </c>
      <c r="B59" s="8" t="s">
        <v>63</v>
      </c>
      <c r="C59" s="4">
        <v>17</v>
      </c>
      <c r="D59" s="4">
        <v>16.899999999999999</v>
      </c>
      <c r="E59" s="4">
        <v>18</v>
      </c>
      <c r="F59" s="4">
        <f t="shared" si="3"/>
        <v>17.3</v>
      </c>
      <c r="G59" s="5">
        <v>0</v>
      </c>
      <c r="H59" s="4">
        <f t="shared" si="1"/>
        <v>0</v>
      </c>
    </row>
    <row r="60" spans="1:8" ht="76.5" x14ac:dyDescent="0.2">
      <c r="A60" s="1">
        <v>59</v>
      </c>
      <c r="B60" s="8" t="s">
        <v>64</v>
      </c>
      <c r="C60" s="4">
        <v>7.9</v>
      </c>
      <c r="D60" s="4">
        <v>7.8</v>
      </c>
      <c r="E60" s="4">
        <v>8</v>
      </c>
      <c r="F60" s="4">
        <f t="shared" si="3"/>
        <v>7.8999999999999995</v>
      </c>
      <c r="G60" s="5">
        <v>100</v>
      </c>
      <c r="H60" s="4">
        <f t="shared" si="1"/>
        <v>790</v>
      </c>
    </row>
    <row r="61" spans="1:8" ht="25.5" x14ac:dyDescent="0.2">
      <c r="A61" s="1">
        <v>60</v>
      </c>
      <c r="B61" s="8" t="s">
        <v>65</v>
      </c>
      <c r="C61" s="4">
        <v>8</v>
      </c>
      <c r="D61" s="4">
        <v>7.75</v>
      </c>
      <c r="E61" s="4">
        <v>8.25</v>
      </c>
      <c r="F61" s="4">
        <f t="shared" si="3"/>
        <v>8</v>
      </c>
      <c r="G61" s="5">
        <v>50</v>
      </c>
      <c r="H61" s="4">
        <f t="shared" si="1"/>
        <v>400</v>
      </c>
    </row>
    <row r="62" spans="1:8" ht="51" x14ac:dyDescent="0.2">
      <c r="A62" s="1">
        <v>61</v>
      </c>
      <c r="B62" s="8" t="s">
        <v>66</v>
      </c>
      <c r="C62" s="4">
        <v>9.9</v>
      </c>
      <c r="D62" s="4">
        <v>9.85</v>
      </c>
      <c r="E62" s="4">
        <v>10.5</v>
      </c>
      <c r="F62" s="4">
        <f t="shared" si="3"/>
        <v>10.083333333333334</v>
      </c>
      <c r="G62" s="5">
        <v>565</v>
      </c>
      <c r="H62" s="4">
        <f t="shared" si="1"/>
        <v>5697.0833333333339</v>
      </c>
    </row>
    <row r="63" spans="1:8" ht="25.5" x14ac:dyDescent="0.2">
      <c r="A63" s="1">
        <v>62</v>
      </c>
      <c r="B63" s="8" t="s">
        <v>67</v>
      </c>
      <c r="C63" s="4">
        <v>3.5</v>
      </c>
      <c r="D63" s="4">
        <v>3.65</v>
      </c>
      <c r="E63" s="4">
        <v>3.75</v>
      </c>
      <c r="F63" s="4">
        <f t="shared" ref="F63:F69" si="4">AVERAGE(C63:E63)</f>
        <v>3.6333333333333333</v>
      </c>
      <c r="G63" s="5">
        <v>0</v>
      </c>
      <c r="H63" s="4">
        <f t="shared" si="1"/>
        <v>0</v>
      </c>
    </row>
    <row r="64" spans="1:8" ht="25.5" x14ac:dyDescent="0.2">
      <c r="A64" s="1">
        <v>63</v>
      </c>
      <c r="B64" s="8" t="s">
        <v>68</v>
      </c>
      <c r="C64" s="4">
        <v>1.5</v>
      </c>
      <c r="D64" s="4">
        <v>1.65</v>
      </c>
      <c r="E64" s="4">
        <v>1.665</v>
      </c>
      <c r="F64" s="4">
        <f t="shared" si="4"/>
        <v>1.6049999999999998</v>
      </c>
      <c r="G64" s="5">
        <v>15</v>
      </c>
      <c r="H64" s="4">
        <f t="shared" si="1"/>
        <v>24.074999999999996</v>
      </c>
    </row>
    <row r="65" spans="1:8" ht="114.75" x14ac:dyDescent="0.2">
      <c r="A65" s="1">
        <v>64</v>
      </c>
      <c r="B65" s="8" t="s">
        <v>69</v>
      </c>
      <c r="C65" s="4">
        <v>2.6</v>
      </c>
      <c r="D65" s="4">
        <v>2.85</v>
      </c>
      <c r="E65" s="4">
        <v>2.9</v>
      </c>
      <c r="F65" s="4">
        <f t="shared" si="4"/>
        <v>2.7833333333333332</v>
      </c>
      <c r="G65" s="5">
        <v>300</v>
      </c>
      <c r="H65" s="4">
        <f t="shared" si="1"/>
        <v>835</v>
      </c>
    </row>
    <row r="66" spans="1:8" ht="25.5" x14ac:dyDescent="0.2">
      <c r="A66" s="1">
        <v>65</v>
      </c>
      <c r="B66" s="8" t="s">
        <v>70</v>
      </c>
      <c r="C66" s="4">
        <v>39.9</v>
      </c>
      <c r="D66" s="4">
        <v>42</v>
      </c>
      <c r="E66" s="4">
        <v>40.5</v>
      </c>
      <c r="F66" s="4">
        <f t="shared" si="4"/>
        <v>40.800000000000004</v>
      </c>
      <c r="G66" s="5">
        <v>40</v>
      </c>
      <c r="H66" s="4">
        <f t="shared" si="1"/>
        <v>1632.0000000000002</v>
      </c>
    </row>
    <row r="67" spans="1:8" ht="38.25" x14ac:dyDescent="0.2">
      <c r="A67" s="1">
        <v>66</v>
      </c>
      <c r="B67" s="8" t="s">
        <v>71</v>
      </c>
      <c r="C67" s="4">
        <v>32.299999999999997</v>
      </c>
      <c r="D67" s="4">
        <v>36</v>
      </c>
      <c r="E67" s="4">
        <v>33</v>
      </c>
      <c r="F67" s="4">
        <f t="shared" si="4"/>
        <v>33.766666666666666</v>
      </c>
      <c r="G67" s="5">
        <v>35</v>
      </c>
      <c r="H67" s="4">
        <f t="shared" ref="H67:H89" si="5">PRODUCT(F67:G67)</f>
        <v>1181.8333333333333</v>
      </c>
    </row>
    <row r="68" spans="1:8" ht="25.5" x14ac:dyDescent="0.2">
      <c r="A68" s="1">
        <v>67</v>
      </c>
      <c r="B68" s="8" t="s">
        <v>72</v>
      </c>
      <c r="C68" s="4">
        <v>4.5</v>
      </c>
      <c r="D68" s="4">
        <v>4.8</v>
      </c>
      <c r="E68" s="4">
        <v>4.9000000000000004</v>
      </c>
      <c r="F68" s="4">
        <f t="shared" si="4"/>
        <v>4.7333333333333334</v>
      </c>
      <c r="G68" s="5">
        <v>30</v>
      </c>
      <c r="H68" s="4">
        <f t="shared" si="5"/>
        <v>142</v>
      </c>
    </row>
    <row r="69" spans="1:8" ht="25.5" x14ac:dyDescent="0.2">
      <c r="A69" s="1">
        <v>68</v>
      </c>
      <c r="B69" s="8" t="s">
        <v>73</v>
      </c>
      <c r="C69" s="4">
        <v>30</v>
      </c>
      <c r="D69" s="4">
        <v>31.8</v>
      </c>
      <c r="E69" s="4">
        <v>34</v>
      </c>
      <c r="F69" s="4">
        <f t="shared" si="4"/>
        <v>31.933333333333334</v>
      </c>
      <c r="G69" s="5">
        <v>52</v>
      </c>
      <c r="H69" s="4">
        <f t="shared" si="5"/>
        <v>1660.5333333333333</v>
      </c>
    </row>
    <row r="70" spans="1:8" ht="15.75" x14ac:dyDescent="0.2">
      <c r="A70" s="1">
        <v>69</v>
      </c>
      <c r="B70" s="8" t="s">
        <v>74</v>
      </c>
      <c r="C70" s="4">
        <v>16.75</v>
      </c>
      <c r="D70" s="4">
        <v>16.5</v>
      </c>
      <c r="E70" s="4">
        <v>16.8</v>
      </c>
      <c r="F70" s="4">
        <f t="shared" ref="F70:F89" si="6">AVERAGE(C70:E70)</f>
        <v>16.683333333333334</v>
      </c>
      <c r="G70" s="5">
        <v>9</v>
      </c>
      <c r="H70" s="4">
        <f t="shared" si="5"/>
        <v>150.15</v>
      </c>
    </row>
    <row r="71" spans="1:8" ht="25.5" x14ac:dyDescent="0.2">
      <c r="A71" s="1">
        <v>70</v>
      </c>
      <c r="B71" s="8" t="s">
        <v>75</v>
      </c>
      <c r="C71" s="4">
        <v>180</v>
      </c>
      <c r="D71" s="4">
        <v>177.9</v>
      </c>
      <c r="E71" s="4">
        <v>190</v>
      </c>
      <c r="F71" s="4">
        <f t="shared" si="6"/>
        <v>182.63333333333333</v>
      </c>
      <c r="G71" s="5">
        <v>5</v>
      </c>
      <c r="H71" s="4">
        <f t="shared" si="5"/>
        <v>913.16666666666663</v>
      </c>
    </row>
    <row r="72" spans="1:8" ht="25.5" x14ac:dyDescent="0.2">
      <c r="A72" s="1">
        <v>71</v>
      </c>
      <c r="B72" s="8" t="s">
        <v>76</v>
      </c>
      <c r="C72" s="4">
        <v>6</v>
      </c>
      <c r="D72" s="4">
        <v>5.9</v>
      </c>
      <c r="E72" s="4">
        <v>6.25</v>
      </c>
      <c r="F72" s="4">
        <f t="shared" si="6"/>
        <v>6.05</v>
      </c>
      <c r="G72" s="5">
        <v>71</v>
      </c>
      <c r="H72" s="4">
        <f t="shared" si="5"/>
        <v>429.55</v>
      </c>
    </row>
    <row r="73" spans="1:8" ht="25.5" x14ac:dyDescent="0.2">
      <c r="A73" s="1">
        <v>72</v>
      </c>
      <c r="B73" s="8" t="s">
        <v>77</v>
      </c>
      <c r="C73" s="4">
        <v>4</v>
      </c>
      <c r="D73" s="4">
        <v>3.95</v>
      </c>
      <c r="E73" s="4">
        <v>4.5</v>
      </c>
      <c r="F73" s="4">
        <f t="shared" si="6"/>
        <v>4.1499999999999995</v>
      </c>
      <c r="G73" s="5">
        <v>122</v>
      </c>
      <c r="H73" s="4">
        <f t="shared" si="5"/>
        <v>506.29999999999995</v>
      </c>
    </row>
    <row r="74" spans="1:8" ht="38.25" x14ac:dyDescent="0.2">
      <c r="A74" s="1">
        <v>73</v>
      </c>
      <c r="B74" s="8" t="s">
        <v>78</v>
      </c>
      <c r="C74" s="4">
        <v>29</v>
      </c>
      <c r="D74" s="4">
        <v>28.9</v>
      </c>
      <c r="E74" s="4">
        <v>29.8</v>
      </c>
      <c r="F74" s="4">
        <f t="shared" si="6"/>
        <v>29.233333333333334</v>
      </c>
      <c r="G74" s="5">
        <v>10</v>
      </c>
      <c r="H74" s="4">
        <f t="shared" si="5"/>
        <v>292.33333333333337</v>
      </c>
    </row>
    <row r="75" spans="1:8" ht="15.75" x14ac:dyDescent="0.2">
      <c r="A75" s="1">
        <v>74</v>
      </c>
      <c r="B75" s="8" t="s">
        <v>79</v>
      </c>
      <c r="C75" s="4">
        <v>7.95</v>
      </c>
      <c r="D75" s="4">
        <v>8</v>
      </c>
      <c r="E75" s="4">
        <v>8.1</v>
      </c>
      <c r="F75" s="4">
        <f t="shared" si="6"/>
        <v>8.0166666666666657</v>
      </c>
      <c r="G75" s="5">
        <v>0</v>
      </c>
      <c r="H75" s="4">
        <f t="shared" si="5"/>
        <v>0</v>
      </c>
    </row>
    <row r="76" spans="1:8" ht="63.75" x14ac:dyDescent="0.2">
      <c r="A76" s="1">
        <v>75</v>
      </c>
      <c r="B76" s="8" t="s">
        <v>80</v>
      </c>
      <c r="C76" s="4">
        <v>8.8000000000000007</v>
      </c>
      <c r="D76" s="4">
        <v>8.9</v>
      </c>
      <c r="E76" s="4">
        <v>9</v>
      </c>
      <c r="F76" s="4">
        <f t="shared" si="6"/>
        <v>8.9</v>
      </c>
      <c r="G76" s="5">
        <v>0</v>
      </c>
      <c r="H76" s="4">
        <f t="shared" si="5"/>
        <v>0</v>
      </c>
    </row>
    <row r="77" spans="1:8" ht="15.75" x14ac:dyDescent="0.2">
      <c r="A77" s="1">
        <v>76</v>
      </c>
      <c r="B77" s="8" t="s">
        <v>81</v>
      </c>
      <c r="C77" s="4">
        <v>3.5</v>
      </c>
      <c r="D77" s="4">
        <v>3.65</v>
      </c>
      <c r="E77" s="4">
        <v>3.75</v>
      </c>
      <c r="F77" s="4">
        <f t="shared" si="6"/>
        <v>3.6333333333333333</v>
      </c>
      <c r="G77" s="5">
        <v>210</v>
      </c>
      <c r="H77" s="4">
        <f t="shared" si="5"/>
        <v>763</v>
      </c>
    </row>
    <row r="78" spans="1:8" ht="38.25" x14ac:dyDescent="0.2">
      <c r="A78" s="1">
        <v>77</v>
      </c>
      <c r="B78" s="8" t="s">
        <v>82</v>
      </c>
      <c r="C78" s="4">
        <v>29</v>
      </c>
      <c r="D78" s="4">
        <v>28.9</v>
      </c>
      <c r="E78" s="4">
        <v>29.7</v>
      </c>
      <c r="F78" s="4">
        <f t="shared" si="6"/>
        <v>29.2</v>
      </c>
      <c r="G78" s="5">
        <v>100</v>
      </c>
      <c r="H78" s="4">
        <f t="shared" si="5"/>
        <v>2920</v>
      </c>
    </row>
    <row r="79" spans="1:8" ht="25.5" x14ac:dyDescent="0.2">
      <c r="A79" s="1">
        <v>78</v>
      </c>
      <c r="B79" s="8" t="s">
        <v>83</v>
      </c>
      <c r="C79" s="4">
        <v>89.9</v>
      </c>
      <c r="D79" s="4">
        <v>87.5</v>
      </c>
      <c r="E79" s="4">
        <v>90.5</v>
      </c>
      <c r="F79" s="4">
        <f t="shared" si="6"/>
        <v>89.3</v>
      </c>
      <c r="G79" s="5">
        <v>12</v>
      </c>
      <c r="H79" s="4">
        <f t="shared" si="5"/>
        <v>1071.5999999999999</v>
      </c>
    </row>
    <row r="80" spans="1:8" ht="38.25" x14ac:dyDescent="0.2">
      <c r="A80" s="1">
        <v>79</v>
      </c>
      <c r="B80" s="8" t="s">
        <v>84</v>
      </c>
      <c r="C80" s="4">
        <v>9</v>
      </c>
      <c r="D80" s="4">
        <v>9.25</v>
      </c>
      <c r="E80" s="4">
        <v>10</v>
      </c>
      <c r="F80" s="4">
        <f t="shared" si="6"/>
        <v>9.4166666666666661</v>
      </c>
      <c r="G80" s="5">
        <v>10</v>
      </c>
      <c r="H80" s="4">
        <f t="shared" si="5"/>
        <v>94.166666666666657</v>
      </c>
    </row>
    <row r="81" spans="1:8" ht="38.25" x14ac:dyDescent="0.2">
      <c r="A81" s="1">
        <v>80</v>
      </c>
      <c r="B81" s="8" t="s">
        <v>85</v>
      </c>
      <c r="C81" s="4">
        <v>24</v>
      </c>
      <c r="D81" s="4">
        <v>23.2</v>
      </c>
      <c r="E81" s="4">
        <v>25.7</v>
      </c>
      <c r="F81" s="4">
        <f t="shared" si="6"/>
        <v>24.3</v>
      </c>
      <c r="G81" s="5">
        <v>60</v>
      </c>
      <c r="H81" s="4">
        <f t="shared" si="5"/>
        <v>1458</v>
      </c>
    </row>
    <row r="82" spans="1:8" ht="38.25" x14ac:dyDescent="0.2">
      <c r="A82" s="1">
        <v>81</v>
      </c>
      <c r="B82" s="8" t="s">
        <v>86</v>
      </c>
      <c r="C82" s="4">
        <v>7.9</v>
      </c>
      <c r="D82" s="4">
        <v>7.85</v>
      </c>
      <c r="E82" s="4">
        <v>8</v>
      </c>
      <c r="F82" s="4">
        <f t="shared" si="6"/>
        <v>7.916666666666667</v>
      </c>
      <c r="G82" s="5">
        <v>200</v>
      </c>
      <c r="H82" s="4">
        <f t="shared" si="5"/>
        <v>1583.3333333333335</v>
      </c>
    </row>
    <row r="83" spans="1:8" ht="25.5" x14ac:dyDescent="0.2">
      <c r="A83" s="1">
        <v>82</v>
      </c>
      <c r="B83" s="8" t="s">
        <v>87</v>
      </c>
      <c r="C83" s="4">
        <v>6.3</v>
      </c>
      <c r="D83" s="4">
        <v>6.45</v>
      </c>
      <c r="E83" s="4">
        <v>6.5</v>
      </c>
      <c r="F83" s="4">
        <f t="shared" si="6"/>
        <v>6.416666666666667</v>
      </c>
      <c r="G83" s="5">
        <v>0</v>
      </c>
      <c r="H83" s="4">
        <f t="shared" si="5"/>
        <v>0</v>
      </c>
    </row>
    <row r="84" spans="1:8" ht="76.5" x14ac:dyDescent="0.2">
      <c r="A84" s="1">
        <v>83</v>
      </c>
      <c r="B84" s="8" t="s">
        <v>88</v>
      </c>
      <c r="C84" s="4">
        <v>38</v>
      </c>
      <c r="D84" s="4">
        <v>39.9</v>
      </c>
      <c r="E84" s="4">
        <v>38.9</v>
      </c>
      <c r="F84" s="4">
        <f t="shared" si="6"/>
        <v>38.933333333333337</v>
      </c>
      <c r="G84" s="5">
        <v>60</v>
      </c>
      <c r="H84" s="4">
        <f t="shared" si="5"/>
        <v>2336</v>
      </c>
    </row>
    <row r="85" spans="1:8" ht="38.25" x14ac:dyDescent="0.2">
      <c r="A85" s="1">
        <v>84</v>
      </c>
      <c r="B85" s="8" t="s">
        <v>89</v>
      </c>
      <c r="C85" s="4">
        <v>200.6</v>
      </c>
      <c r="D85" s="4">
        <v>210</v>
      </c>
      <c r="E85" s="4">
        <v>205</v>
      </c>
      <c r="F85" s="4">
        <f t="shared" si="6"/>
        <v>205.20000000000002</v>
      </c>
      <c r="G85" s="5">
        <v>6</v>
      </c>
      <c r="H85" s="4">
        <f t="shared" si="5"/>
        <v>1231.2</v>
      </c>
    </row>
    <row r="86" spans="1:8" ht="25.5" x14ac:dyDescent="0.2">
      <c r="A86" s="1">
        <v>85</v>
      </c>
      <c r="B86" s="8" t="s">
        <v>90</v>
      </c>
      <c r="C86" s="4">
        <v>15</v>
      </c>
      <c r="D86" s="4">
        <v>16.600000000000001</v>
      </c>
      <c r="E86" s="4">
        <v>15.25</v>
      </c>
      <c r="F86" s="4">
        <f t="shared" si="6"/>
        <v>15.616666666666667</v>
      </c>
      <c r="G86" s="5">
        <v>20</v>
      </c>
      <c r="H86" s="4">
        <f t="shared" si="5"/>
        <v>312.33333333333337</v>
      </c>
    </row>
    <row r="87" spans="1:8" ht="15.75" x14ac:dyDescent="0.2">
      <c r="A87" s="1">
        <v>86</v>
      </c>
      <c r="B87" s="8" t="s">
        <v>91</v>
      </c>
      <c r="C87" s="4">
        <v>16</v>
      </c>
      <c r="D87" s="4">
        <v>16.899999999999999</v>
      </c>
      <c r="E87" s="4">
        <v>16.100000000000001</v>
      </c>
      <c r="F87" s="4">
        <f t="shared" si="6"/>
        <v>16.333333333333332</v>
      </c>
      <c r="G87" s="5">
        <v>10</v>
      </c>
      <c r="H87" s="4">
        <f t="shared" si="5"/>
        <v>163.33333333333331</v>
      </c>
    </row>
    <row r="88" spans="1:8" ht="25.5" x14ac:dyDescent="0.2">
      <c r="A88" s="1">
        <v>87</v>
      </c>
      <c r="B88" s="8" t="s">
        <v>92</v>
      </c>
      <c r="C88" s="4">
        <v>1.2</v>
      </c>
      <c r="D88" s="4">
        <v>1.5</v>
      </c>
      <c r="E88" s="4">
        <v>1.5</v>
      </c>
      <c r="F88" s="4">
        <f t="shared" si="6"/>
        <v>1.4000000000000001</v>
      </c>
      <c r="G88" s="5">
        <v>2</v>
      </c>
      <c r="H88" s="4">
        <f t="shared" si="5"/>
        <v>2.8000000000000003</v>
      </c>
    </row>
    <row r="89" spans="1:8" ht="38.25" x14ac:dyDescent="0.2">
      <c r="A89" s="1">
        <v>88</v>
      </c>
      <c r="B89" s="8" t="s">
        <v>93</v>
      </c>
      <c r="C89" s="4">
        <v>27.5</v>
      </c>
      <c r="D89" s="4">
        <v>29.8</v>
      </c>
      <c r="E89" s="4">
        <v>27.9</v>
      </c>
      <c r="F89" s="4">
        <f t="shared" si="6"/>
        <v>28.399999999999995</v>
      </c>
      <c r="G89" s="5">
        <v>2</v>
      </c>
      <c r="H89" s="4">
        <f t="shared" si="5"/>
        <v>56.79999999999999</v>
      </c>
    </row>
    <row r="90" spans="1:8" ht="31.5" x14ac:dyDescent="0.2">
      <c r="G90" s="1" t="s">
        <v>4</v>
      </c>
      <c r="H90" s="6">
        <f>SUM(H2:H89)</f>
        <v>110116.52499999998</v>
      </c>
    </row>
  </sheetData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User</cp:lastModifiedBy>
  <cp:lastPrinted>2022-11-03T19:50:34Z</cp:lastPrinted>
  <dcterms:created xsi:type="dcterms:W3CDTF">2022-10-31T13:25:17Z</dcterms:created>
  <dcterms:modified xsi:type="dcterms:W3CDTF">2023-04-26T16:31:02Z</dcterms:modified>
</cp:coreProperties>
</file>